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nmact.sharepoint.com/sites/NMAACloudFiles/Cloud Files/Home/dusty/Esports/2024 Esports/"/>
    </mc:Choice>
  </mc:AlternateContent>
  <xr:revisionPtr revIDLastSave="99" documentId="8_{76C9E1FE-68F1-471C-9F04-A4979B75D9FA}" xr6:coauthVersionLast="47" xr6:coauthVersionMax="47" xr10:uidLastSave="{9B53AFF7-CB51-40DF-B7D9-6A439E2A1681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7" i="1" l="1"/>
  <c r="C85" i="1"/>
  <c r="C79" i="1"/>
  <c r="C44" i="1"/>
  <c r="C49" i="1"/>
  <c r="C21" i="1"/>
  <c r="C23" i="1"/>
  <c r="C18" i="1"/>
  <c r="C35" i="1"/>
  <c r="C5" i="1"/>
  <c r="C14" i="1"/>
  <c r="C12" i="1"/>
  <c r="C4" i="1"/>
  <c r="C2" i="1"/>
  <c r="C15" i="1"/>
  <c r="C3" i="1"/>
  <c r="C58" i="1"/>
  <c r="C84" i="1"/>
  <c r="C70" i="1"/>
  <c r="C76" i="1"/>
  <c r="C74" i="1"/>
  <c r="C73" i="1"/>
  <c r="C77" i="1"/>
  <c r="C75" i="1"/>
  <c r="C81" i="1"/>
  <c r="C68" i="1"/>
  <c r="C80" i="1"/>
  <c r="C86" i="1"/>
  <c r="C78" i="1"/>
  <c r="C72" i="1"/>
  <c r="C69" i="1"/>
  <c r="C82" i="1"/>
  <c r="C32" i="1"/>
  <c r="C17" i="1"/>
  <c r="C30" i="1"/>
  <c r="C67" i="1"/>
  <c r="C10" i="1"/>
  <c r="C19" i="1"/>
  <c r="C6" i="1"/>
  <c r="C26" i="1"/>
  <c r="C7" i="1"/>
  <c r="C34" i="1"/>
  <c r="C56" i="1"/>
  <c r="C20" i="1"/>
  <c r="C33" i="1"/>
  <c r="C27" i="1"/>
  <c r="C8" i="1"/>
  <c r="C28" i="1"/>
  <c r="C13" i="1"/>
  <c r="C25" i="1"/>
  <c r="C16" i="1"/>
  <c r="C9" i="1"/>
  <c r="C31" i="1"/>
  <c r="C11" i="1"/>
  <c r="C24" i="1"/>
  <c r="C22" i="1"/>
  <c r="C38" i="1"/>
  <c r="C50" i="1"/>
  <c r="C43" i="1"/>
  <c r="C42" i="1"/>
  <c r="C47" i="1"/>
  <c r="C51" i="1"/>
  <c r="C36" i="1"/>
  <c r="C48" i="1"/>
  <c r="C37" i="1"/>
  <c r="C41" i="1"/>
  <c r="C40" i="1"/>
  <c r="C46" i="1"/>
  <c r="C39" i="1"/>
  <c r="C45" i="1"/>
  <c r="C61" i="1"/>
  <c r="C64" i="1"/>
  <c r="C54" i="1"/>
  <c r="C66" i="1"/>
  <c r="C53" i="1"/>
  <c r="C60" i="1"/>
  <c r="C71" i="1"/>
  <c r="C52" i="1"/>
  <c r="C57" i="1"/>
  <c r="C62" i="1"/>
  <c r="C65" i="1"/>
  <c r="C59" i="1"/>
  <c r="C63" i="1"/>
  <c r="C83" i="1"/>
  <c r="C55" i="1"/>
  <c r="C29" i="1"/>
</calcChain>
</file>

<file path=xl/sharedStrings.xml><?xml version="1.0" encoding="utf-8"?>
<sst xmlns="http://schemas.openxmlformats.org/spreadsheetml/2006/main" count="191" uniqueCount="110">
  <si>
    <t>School</t>
  </si>
  <si>
    <t>League of Legends - Playoffs</t>
  </si>
  <si>
    <t>Rocket League - Playoffs</t>
  </si>
  <si>
    <t>League of Legends - Reg Season</t>
  </si>
  <si>
    <t>Rocket League - Reg Season</t>
  </si>
  <si>
    <t>TOTAL PTS</t>
  </si>
  <si>
    <t>Madden - Reg Season</t>
  </si>
  <si>
    <t>Madden - Playoffs</t>
  </si>
  <si>
    <t>4A</t>
  </si>
  <si>
    <t>5A</t>
  </si>
  <si>
    <t>Smash Bros. - Reg Season</t>
  </si>
  <si>
    <t>Smash Bros. - Playoffs</t>
  </si>
  <si>
    <t>Mario Kart - Reg Season</t>
  </si>
  <si>
    <t>Mario Kart - Playoffs</t>
  </si>
  <si>
    <t>Early College Academy</t>
  </si>
  <si>
    <t>Sandia Prep</t>
  </si>
  <si>
    <t>Taos Academy</t>
  </si>
  <si>
    <t>Albuquerque Academy</t>
  </si>
  <si>
    <t>Desert Sage Academy</t>
  </si>
  <si>
    <t>NBA 2K - Reg Season</t>
  </si>
  <si>
    <t>NBA 2K - Playoffs</t>
  </si>
  <si>
    <t>Splatoon - Reg Season</t>
  </si>
  <si>
    <t>Splatoon - Playoffs</t>
  </si>
  <si>
    <t>Animas High School</t>
  </si>
  <si>
    <t>Evangel Christian Academy</t>
  </si>
  <si>
    <t>Fort Sumner High School</t>
  </si>
  <si>
    <t>Magdalena High School</t>
  </si>
  <si>
    <t>Maxwell High School</t>
  </si>
  <si>
    <t>Quemado High School</t>
  </si>
  <si>
    <t>San Jon High School</t>
  </si>
  <si>
    <t>School on Wheels High School</t>
  </si>
  <si>
    <t>Springer High School</t>
  </si>
  <si>
    <t>Wagon Mound High School</t>
  </si>
  <si>
    <t>1A</t>
  </si>
  <si>
    <t>Academy for Technology and the Classics</t>
  </si>
  <si>
    <t>Alta Vista Early College High School</t>
  </si>
  <si>
    <t>Clayton High School</t>
  </si>
  <si>
    <t>Dulce High School</t>
  </si>
  <si>
    <t>Escalante High School</t>
  </si>
  <si>
    <t>Freedom High School</t>
  </si>
  <si>
    <t>Mescalero Apache School</t>
  </si>
  <si>
    <t>Questa High School</t>
  </si>
  <si>
    <t>Rehoboth Christian School</t>
  </si>
  <si>
    <t>Rio Grande Preparatory Institute</t>
  </si>
  <si>
    <t>Santa Rosa High School</t>
  </si>
  <si>
    <t>School of Dreams Academy</t>
  </si>
  <si>
    <t>2A</t>
  </si>
  <si>
    <t>3A</t>
  </si>
  <si>
    <t>Bosque School</t>
  </si>
  <si>
    <t>Cuba High School</t>
  </si>
  <si>
    <t>Dexter High School</t>
  </si>
  <si>
    <t>East Mountain High School</t>
  </si>
  <si>
    <t>Hot Springs High School</t>
  </si>
  <si>
    <t>New Mexico Military Institute</t>
  </si>
  <si>
    <t>Newcomb High School</t>
  </si>
  <si>
    <t>Raton High School</t>
  </si>
  <si>
    <t>Robertson High School</t>
  </si>
  <si>
    <t>San Juan College High School</t>
  </si>
  <si>
    <t>Santa Fe Indian School</t>
  </si>
  <si>
    <t>St. Michael's High School</t>
  </si>
  <si>
    <t>West Las Vegas High School</t>
  </si>
  <si>
    <t>Belen High School</t>
  </si>
  <si>
    <t>Bloomfield High School</t>
  </si>
  <si>
    <t>Chaparral High School</t>
  </si>
  <si>
    <t>Del Norte High School</t>
  </si>
  <si>
    <t>eCADEMY High School</t>
  </si>
  <si>
    <t>Española Valley High School</t>
  </si>
  <si>
    <t>Highland High School</t>
  </si>
  <si>
    <t>Kirtland Central High School</t>
  </si>
  <si>
    <t>Los Alamos High School</t>
  </si>
  <si>
    <t>Portales High School</t>
  </si>
  <si>
    <t>Santa Teresa High School</t>
  </si>
  <si>
    <t>Shiprock High School</t>
  </si>
  <si>
    <t>Silver High School</t>
  </si>
  <si>
    <t>Valley High School</t>
  </si>
  <si>
    <t>Albuquerque High School</t>
  </si>
  <si>
    <t>Capital High School</t>
  </si>
  <si>
    <t>Centennial High School</t>
  </si>
  <si>
    <t>Cibola High School</t>
  </si>
  <si>
    <t>Cleveland High School</t>
  </si>
  <si>
    <t>Clovis High School</t>
  </si>
  <si>
    <t>Eldorado High School</t>
  </si>
  <si>
    <t>Gadsden High School</t>
  </si>
  <si>
    <t>Hobbs High School</t>
  </si>
  <si>
    <t>La Cueva High School</t>
  </si>
  <si>
    <t>Las Cruces High School</t>
  </si>
  <si>
    <t>Manzano High School</t>
  </si>
  <si>
    <t>Mayfield High School</t>
  </si>
  <si>
    <t>Organ Mountain High School</t>
  </si>
  <si>
    <t>Rio Rancho High School</t>
  </si>
  <si>
    <t>Sandia High School</t>
  </si>
  <si>
    <t>Santa Fe High School</t>
  </si>
  <si>
    <t>West Mesa High School</t>
  </si>
  <si>
    <t>Class</t>
  </si>
  <si>
    <t>Hearthstone - Reg Season</t>
  </si>
  <si>
    <t>Hearthstone - Playoffs</t>
  </si>
  <si>
    <t>Corrales International School</t>
  </si>
  <si>
    <t>Floyd High School</t>
  </si>
  <si>
    <t>Lake Arthur High School</t>
  </si>
  <si>
    <t>Ramah High School</t>
  </si>
  <si>
    <t>Walatowa Charter School</t>
  </si>
  <si>
    <t>Laguna Acoma High School</t>
  </si>
  <si>
    <t>Media Arts Collaborative Charter School</t>
  </si>
  <si>
    <t>Rio Rancho Cyber Academy</t>
  </si>
  <si>
    <t>Tularosa High School</t>
  </si>
  <si>
    <t>Cobre High School</t>
  </si>
  <si>
    <t>Cottonwood Classical Prep</t>
  </si>
  <si>
    <t>Farmington High School</t>
  </si>
  <si>
    <t>Piedra Vista High School</t>
  </si>
  <si>
    <t>Rio Grande High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</si>
</sst>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slantDashDot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7"/>
  <sheetViews>
    <sheetView tabSelected="1" zoomScale="75" zoomScaleNormal="75" workbookViewId="0">
      <pane ySplit="1" topLeftCell="A2" activePane="bottomLeft" state="frozen"/>
      <selection pane="bottomLeft"/>
    </sheetView>
  </sheetViews>
  <sheetFormatPr defaultRowHeight="15" x14ac:dyDescent="0.25"/>
  <cols>
    <col min="1" max="1" width="9.140625" style="2"/>
    <col min="2" max="2" width="39.140625" customWidth="1"/>
    <col min="3" max="3" width="10.28515625" style="2" customWidth="1"/>
    <col min="4" max="4" width="29.5703125" style="2" customWidth="1"/>
    <col min="5" max="5" width="26.7109375" style="2" customWidth="1"/>
    <col min="6" max="6" width="25.85546875" style="2" customWidth="1"/>
    <col min="7" max="7" width="23.7109375" style="2" customWidth="1"/>
    <col min="8" max="8" width="25.85546875" style="2" customWidth="1"/>
    <col min="9" max="9" width="23.7109375" style="2" customWidth="1"/>
    <col min="10" max="10" width="23.85546875" style="2" customWidth="1"/>
    <col min="11" max="12" width="21.5703125" style="2" customWidth="1"/>
    <col min="13" max="13" width="19.7109375" style="2" customWidth="1"/>
    <col min="14" max="14" width="21.5703125" style="2" customWidth="1"/>
    <col min="15" max="15" width="19.7109375" style="2" customWidth="1"/>
    <col min="16" max="16" width="21" style="2" customWidth="1"/>
    <col min="17" max="17" width="18.85546875" style="2" customWidth="1"/>
    <col min="18" max="18" width="21" style="2" customWidth="1"/>
    <col min="19" max="19" width="18.85546875" style="2" customWidth="1"/>
  </cols>
  <sheetData>
    <row r="1" spans="1:19" s="1" customFormat="1" x14ac:dyDescent="0.25">
      <c r="A1" s="4" t="s">
        <v>93</v>
      </c>
      <c r="B1" s="1" t="s">
        <v>0</v>
      </c>
      <c r="C1" s="3" t="s">
        <v>5</v>
      </c>
      <c r="D1" s="4" t="s">
        <v>3</v>
      </c>
      <c r="E1" s="4" t="s">
        <v>1</v>
      </c>
      <c r="F1" s="4" t="s">
        <v>4</v>
      </c>
      <c r="G1" s="4" t="s">
        <v>2</v>
      </c>
      <c r="H1" s="4" t="s">
        <v>94</v>
      </c>
      <c r="I1" s="4" t="s">
        <v>95</v>
      </c>
      <c r="J1" s="4" t="s">
        <v>10</v>
      </c>
      <c r="K1" s="4" t="s">
        <v>11</v>
      </c>
      <c r="L1" s="4" t="s">
        <v>12</v>
      </c>
      <c r="M1" s="4" t="s">
        <v>13</v>
      </c>
      <c r="N1" s="4" t="s">
        <v>21</v>
      </c>
      <c r="O1" s="4" t="s">
        <v>22</v>
      </c>
      <c r="P1" s="4" t="s">
        <v>6</v>
      </c>
      <c r="Q1" s="4" t="s">
        <v>7</v>
      </c>
      <c r="R1" s="4" t="s">
        <v>19</v>
      </c>
      <c r="S1" s="4" t="s">
        <v>20</v>
      </c>
    </row>
    <row r="2" spans="1:19" x14ac:dyDescent="0.25">
      <c r="A2" s="2" t="s">
        <v>33</v>
      </c>
      <c r="B2" t="s">
        <v>32</v>
      </c>
      <c r="C2" s="2">
        <f>SUM(D2:S2)</f>
        <v>42</v>
      </c>
      <c r="F2" s="2">
        <v>10</v>
      </c>
      <c r="G2" s="2">
        <v>2</v>
      </c>
      <c r="R2" s="2">
        <v>21</v>
      </c>
      <c r="S2" s="2">
        <v>9</v>
      </c>
    </row>
    <row r="3" spans="1:19" x14ac:dyDescent="0.25">
      <c r="A3" s="2" t="s">
        <v>33</v>
      </c>
      <c r="B3" t="s">
        <v>97</v>
      </c>
      <c r="C3" s="2">
        <f>SUM(D3:S3)</f>
        <v>40</v>
      </c>
      <c r="F3" s="2">
        <v>3</v>
      </c>
      <c r="G3" s="2">
        <v>2</v>
      </c>
      <c r="J3" s="2">
        <v>5</v>
      </c>
      <c r="K3" s="2">
        <v>1</v>
      </c>
      <c r="L3" s="2">
        <v>7</v>
      </c>
      <c r="M3" s="2">
        <v>2</v>
      </c>
      <c r="N3" s="2">
        <v>7</v>
      </c>
      <c r="O3" s="2">
        <v>1</v>
      </c>
      <c r="P3" s="2">
        <v>1</v>
      </c>
      <c r="Q3" s="2">
        <v>1</v>
      </c>
      <c r="R3" s="2">
        <v>7</v>
      </c>
      <c r="S3" s="2">
        <v>3</v>
      </c>
    </row>
    <row r="4" spans="1:19" x14ac:dyDescent="0.25">
      <c r="A4" s="2" t="s">
        <v>33</v>
      </c>
      <c r="B4" t="s">
        <v>31</v>
      </c>
      <c r="C4" s="2">
        <f>SUM(D4:S4)</f>
        <v>30</v>
      </c>
      <c r="F4" s="2">
        <v>1</v>
      </c>
      <c r="J4" s="2">
        <v>7</v>
      </c>
      <c r="K4" s="2">
        <v>10</v>
      </c>
      <c r="L4" s="2">
        <v>1</v>
      </c>
      <c r="M4" s="2">
        <v>1</v>
      </c>
      <c r="N4" s="2">
        <v>3</v>
      </c>
      <c r="O4" s="2">
        <v>1</v>
      </c>
      <c r="P4" s="2">
        <v>2</v>
      </c>
      <c r="Q4" s="2">
        <v>1</v>
      </c>
      <c r="R4" s="2">
        <v>2</v>
      </c>
      <c r="S4" s="2">
        <v>1</v>
      </c>
    </row>
    <row r="5" spans="1:19" x14ac:dyDescent="0.25">
      <c r="A5" s="2" t="s">
        <v>33</v>
      </c>
      <c r="B5" t="s">
        <v>99</v>
      </c>
      <c r="C5" s="2">
        <f>SUM(D5:S5)</f>
        <v>27</v>
      </c>
      <c r="H5" s="2">
        <v>10</v>
      </c>
      <c r="I5" s="2">
        <v>4</v>
      </c>
      <c r="J5" s="2">
        <v>5</v>
      </c>
      <c r="K5" s="2">
        <v>1</v>
      </c>
      <c r="L5" s="2">
        <v>5</v>
      </c>
      <c r="M5" s="2">
        <v>2</v>
      </c>
    </row>
    <row r="6" spans="1:19" x14ac:dyDescent="0.25">
      <c r="A6" s="2" t="s">
        <v>33</v>
      </c>
      <c r="B6" t="s">
        <v>27</v>
      </c>
      <c r="C6" s="2">
        <f>SUM(D6:S6)</f>
        <v>26</v>
      </c>
      <c r="D6" s="2">
        <v>5</v>
      </c>
      <c r="E6" s="2">
        <v>1</v>
      </c>
      <c r="H6" s="2">
        <v>3</v>
      </c>
      <c r="I6" s="2">
        <v>2</v>
      </c>
      <c r="J6" s="2">
        <v>3</v>
      </c>
      <c r="K6" s="2">
        <v>1</v>
      </c>
      <c r="L6" s="2">
        <v>3</v>
      </c>
      <c r="M6" s="2">
        <v>2</v>
      </c>
      <c r="N6" s="2">
        <v>5</v>
      </c>
      <c r="O6" s="2">
        <v>1</v>
      </c>
    </row>
    <row r="7" spans="1:19" x14ac:dyDescent="0.25">
      <c r="A7" s="2" t="s">
        <v>33</v>
      </c>
      <c r="B7" t="s">
        <v>24</v>
      </c>
      <c r="C7" s="2">
        <f t="shared" ref="C7:C33" si="0">SUM(D7:S7)</f>
        <v>26</v>
      </c>
      <c r="L7" s="2">
        <v>11</v>
      </c>
      <c r="M7" s="2">
        <v>15</v>
      </c>
    </row>
    <row r="8" spans="1:19" x14ac:dyDescent="0.25">
      <c r="A8" s="2" t="s">
        <v>33</v>
      </c>
      <c r="B8" t="s">
        <v>23</v>
      </c>
      <c r="C8" s="2">
        <f t="shared" si="0"/>
        <v>11</v>
      </c>
      <c r="F8" s="2">
        <v>7</v>
      </c>
      <c r="G8" s="2">
        <v>4</v>
      </c>
    </row>
    <row r="9" spans="1:19" x14ac:dyDescent="0.25">
      <c r="A9" s="2" t="s">
        <v>33</v>
      </c>
      <c r="B9" t="s">
        <v>25</v>
      </c>
      <c r="C9" s="2">
        <f t="shared" si="0"/>
        <v>11</v>
      </c>
      <c r="J9" s="2">
        <v>7</v>
      </c>
      <c r="K9" s="2">
        <v>4</v>
      </c>
    </row>
    <row r="10" spans="1:19" x14ac:dyDescent="0.25">
      <c r="A10" s="2" t="s">
        <v>33</v>
      </c>
      <c r="B10" t="s">
        <v>26</v>
      </c>
      <c r="C10" s="2">
        <f t="shared" si="0"/>
        <v>10</v>
      </c>
      <c r="J10" s="2">
        <v>3</v>
      </c>
      <c r="K10" s="2">
        <v>1</v>
      </c>
      <c r="L10" s="2">
        <v>1</v>
      </c>
      <c r="M10" s="2">
        <v>1</v>
      </c>
      <c r="P10" s="2">
        <v>2</v>
      </c>
      <c r="R10" s="2">
        <v>2</v>
      </c>
    </row>
    <row r="11" spans="1:19" x14ac:dyDescent="0.25">
      <c r="A11" s="2" t="s">
        <v>33</v>
      </c>
      <c r="B11" t="s">
        <v>96</v>
      </c>
      <c r="C11" s="2">
        <f t="shared" si="0"/>
        <v>8</v>
      </c>
      <c r="F11" s="2">
        <v>5</v>
      </c>
      <c r="G11" s="2">
        <v>2</v>
      </c>
      <c r="L11" s="2">
        <v>1</v>
      </c>
    </row>
    <row r="12" spans="1:19" x14ac:dyDescent="0.25">
      <c r="A12" s="2" t="s">
        <v>33</v>
      </c>
      <c r="B12" t="s">
        <v>30</v>
      </c>
      <c r="C12" s="2">
        <f t="shared" si="0"/>
        <v>3</v>
      </c>
      <c r="J12" s="2">
        <v>1</v>
      </c>
      <c r="L12" s="2">
        <v>1</v>
      </c>
      <c r="M12" s="2">
        <v>1</v>
      </c>
    </row>
    <row r="13" spans="1:19" x14ac:dyDescent="0.25">
      <c r="A13" s="2" t="s">
        <v>33</v>
      </c>
      <c r="B13" t="s">
        <v>98</v>
      </c>
      <c r="C13" s="2">
        <f t="shared" si="0"/>
        <v>3</v>
      </c>
      <c r="L13" s="2">
        <v>1</v>
      </c>
      <c r="M13" s="2">
        <v>1</v>
      </c>
      <c r="Q13" s="2">
        <v>1</v>
      </c>
    </row>
    <row r="14" spans="1:19" x14ac:dyDescent="0.25">
      <c r="A14" s="2" t="s">
        <v>33</v>
      </c>
      <c r="B14" t="s">
        <v>29</v>
      </c>
      <c r="C14" s="2">
        <f t="shared" si="0"/>
        <v>1</v>
      </c>
      <c r="P14" s="2">
        <v>1</v>
      </c>
    </row>
    <row r="15" spans="1:19" x14ac:dyDescent="0.25">
      <c r="A15" s="2" t="s">
        <v>33</v>
      </c>
      <c r="B15" t="s">
        <v>100</v>
      </c>
      <c r="C15" s="2">
        <f t="shared" si="0"/>
        <v>1</v>
      </c>
      <c r="J15" s="2">
        <v>1</v>
      </c>
    </row>
    <row r="16" spans="1:19" ht="15.75" thickBot="1" x14ac:dyDescent="0.3">
      <c r="A16" s="6" t="s">
        <v>33</v>
      </c>
      <c r="B16" s="7" t="s">
        <v>28</v>
      </c>
      <c r="C16" s="6">
        <f t="shared" si="0"/>
        <v>0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19" x14ac:dyDescent="0.25">
      <c r="A17" s="2" t="s">
        <v>46</v>
      </c>
      <c r="B17" s="8" t="s">
        <v>14</v>
      </c>
      <c r="C17" s="2">
        <f t="shared" ref="C17:C26" si="1">SUM(D17:S17)</f>
        <v>52</v>
      </c>
      <c r="F17" s="2">
        <v>11</v>
      </c>
      <c r="G17" s="2">
        <v>15</v>
      </c>
      <c r="J17" s="2">
        <v>10</v>
      </c>
      <c r="K17" s="2">
        <v>1</v>
      </c>
      <c r="L17" s="2">
        <v>5</v>
      </c>
      <c r="M17" s="2">
        <v>10</v>
      </c>
    </row>
    <row r="18" spans="1:19" x14ac:dyDescent="0.25">
      <c r="A18" s="2" t="s">
        <v>46</v>
      </c>
      <c r="B18" t="s">
        <v>102</v>
      </c>
      <c r="C18" s="2">
        <f t="shared" si="1"/>
        <v>39</v>
      </c>
      <c r="J18" s="2">
        <v>10</v>
      </c>
      <c r="K18" s="2">
        <v>15</v>
      </c>
      <c r="N18" s="2">
        <v>10</v>
      </c>
      <c r="O18" s="2">
        <v>4</v>
      </c>
    </row>
    <row r="19" spans="1:19" x14ac:dyDescent="0.25">
      <c r="A19" s="2" t="s">
        <v>46</v>
      </c>
      <c r="B19" t="s">
        <v>41</v>
      </c>
      <c r="C19" s="2">
        <f t="shared" si="1"/>
        <v>36</v>
      </c>
      <c r="J19" s="2">
        <v>7</v>
      </c>
      <c r="K19" s="2">
        <v>2</v>
      </c>
      <c r="L19" s="2">
        <v>1</v>
      </c>
      <c r="M19" s="2">
        <v>1</v>
      </c>
      <c r="P19" s="2">
        <v>8</v>
      </c>
      <c r="Q19" s="2">
        <v>7</v>
      </c>
      <c r="R19" s="2">
        <v>8</v>
      </c>
      <c r="S19" s="2">
        <v>2</v>
      </c>
    </row>
    <row r="20" spans="1:19" x14ac:dyDescent="0.25">
      <c r="A20" s="2" t="s">
        <v>46</v>
      </c>
      <c r="B20" t="s">
        <v>44</v>
      </c>
      <c r="C20" s="2">
        <f t="shared" si="1"/>
        <v>33</v>
      </c>
      <c r="F20" s="2">
        <v>5</v>
      </c>
      <c r="G20" s="2">
        <v>2</v>
      </c>
      <c r="J20" s="2">
        <v>5</v>
      </c>
      <c r="K20" s="2">
        <v>2</v>
      </c>
      <c r="L20" s="2">
        <v>10</v>
      </c>
      <c r="M20" s="2">
        <v>7</v>
      </c>
      <c r="N20" s="2">
        <v>1</v>
      </c>
      <c r="O20" s="2">
        <v>1</v>
      </c>
    </row>
    <row r="21" spans="1:19" x14ac:dyDescent="0.25">
      <c r="A21" s="2" t="s">
        <v>46</v>
      </c>
      <c r="B21" t="s">
        <v>16</v>
      </c>
      <c r="C21" s="2">
        <f t="shared" si="1"/>
        <v>29</v>
      </c>
      <c r="D21" s="2">
        <v>3</v>
      </c>
      <c r="E21" s="2">
        <v>1</v>
      </c>
      <c r="F21" s="2">
        <v>7</v>
      </c>
      <c r="G21" s="2">
        <v>10</v>
      </c>
      <c r="J21" s="2">
        <v>3</v>
      </c>
      <c r="K21" s="2">
        <v>2</v>
      </c>
      <c r="L21" s="2">
        <v>1</v>
      </c>
      <c r="M21" s="2">
        <v>1</v>
      </c>
      <c r="P21" s="2">
        <v>1</v>
      </c>
    </row>
    <row r="22" spans="1:19" x14ac:dyDescent="0.25">
      <c r="A22" s="2" t="s">
        <v>46</v>
      </c>
      <c r="B22" t="s">
        <v>36</v>
      </c>
      <c r="C22" s="2">
        <f t="shared" si="1"/>
        <v>27</v>
      </c>
      <c r="P22" s="2">
        <v>16</v>
      </c>
      <c r="Q22" s="2">
        <v>11</v>
      </c>
    </row>
    <row r="23" spans="1:19" x14ac:dyDescent="0.25">
      <c r="A23" s="2" t="s">
        <v>46</v>
      </c>
      <c r="B23" t="s">
        <v>103</v>
      </c>
      <c r="C23" s="2">
        <f t="shared" si="1"/>
        <v>25</v>
      </c>
      <c r="D23" s="2">
        <v>1</v>
      </c>
      <c r="J23" s="2">
        <v>5</v>
      </c>
      <c r="K23" s="2">
        <v>1</v>
      </c>
      <c r="L23" s="2">
        <v>7</v>
      </c>
      <c r="M23" s="2">
        <v>4</v>
      </c>
      <c r="P23" s="2">
        <v>5</v>
      </c>
      <c r="Q23" s="2">
        <v>2</v>
      </c>
    </row>
    <row r="24" spans="1:19" x14ac:dyDescent="0.25">
      <c r="A24" s="2" t="s">
        <v>46</v>
      </c>
      <c r="B24" t="s">
        <v>34</v>
      </c>
      <c r="C24" s="2">
        <f t="shared" si="1"/>
        <v>23</v>
      </c>
      <c r="D24" s="2">
        <v>7</v>
      </c>
      <c r="E24" s="2">
        <v>2</v>
      </c>
      <c r="F24" s="2">
        <v>1</v>
      </c>
      <c r="J24" s="2">
        <v>11</v>
      </c>
      <c r="K24" s="2">
        <v>2</v>
      </c>
    </row>
    <row r="25" spans="1:19" x14ac:dyDescent="0.25">
      <c r="A25" s="2" t="s">
        <v>46</v>
      </c>
      <c r="B25" t="s">
        <v>45</v>
      </c>
      <c r="C25" s="2">
        <f t="shared" si="1"/>
        <v>17</v>
      </c>
      <c r="J25" s="2">
        <v>10</v>
      </c>
      <c r="K25" s="2">
        <v>7</v>
      </c>
    </row>
    <row r="26" spans="1:19" x14ac:dyDescent="0.25">
      <c r="A26" s="2" t="s">
        <v>46</v>
      </c>
      <c r="B26" t="s">
        <v>104</v>
      </c>
      <c r="C26" s="2">
        <f t="shared" si="1"/>
        <v>15</v>
      </c>
      <c r="D26" s="2">
        <v>11</v>
      </c>
      <c r="E26" s="2">
        <v>4</v>
      </c>
    </row>
    <row r="27" spans="1:19" x14ac:dyDescent="0.25">
      <c r="A27" s="2" t="s">
        <v>46</v>
      </c>
      <c r="B27" t="s">
        <v>18</v>
      </c>
      <c r="C27" s="2">
        <f t="shared" si="0"/>
        <v>11</v>
      </c>
      <c r="F27" s="2">
        <v>3</v>
      </c>
      <c r="G27" s="2">
        <v>7</v>
      </c>
      <c r="L27" s="2">
        <v>1</v>
      </c>
    </row>
    <row r="28" spans="1:19" x14ac:dyDescent="0.25">
      <c r="A28" s="2" t="s">
        <v>46</v>
      </c>
      <c r="B28" t="s">
        <v>37</v>
      </c>
      <c r="C28" s="2">
        <f t="shared" si="0"/>
        <v>9</v>
      </c>
      <c r="F28" s="2">
        <v>1</v>
      </c>
      <c r="J28" s="2">
        <v>1</v>
      </c>
      <c r="L28" s="2">
        <v>3</v>
      </c>
      <c r="M28" s="2">
        <v>2</v>
      </c>
      <c r="P28" s="2">
        <v>1</v>
      </c>
      <c r="R28" s="2">
        <v>1</v>
      </c>
    </row>
    <row r="29" spans="1:19" x14ac:dyDescent="0.25">
      <c r="A29" s="2" t="s">
        <v>46</v>
      </c>
      <c r="B29" t="s">
        <v>39</v>
      </c>
      <c r="C29" s="2">
        <f t="shared" si="0"/>
        <v>8</v>
      </c>
      <c r="J29" s="2">
        <v>7</v>
      </c>
      <c r="K29" s="2">
        <v>1</v>
      </c>
    </row>
    <row r="30" spans="1:19" x14ac:dyDescent="0.25">
      <c r="A30" s="2" t="s">
        <v>46</v>
      </c>
      <c r="B30" t="s">
        <v>40</v>
      </c>
      <c r="C30" s="2">
        <f t="shared" si="0"/>
        <v>5</v>
      </c>
      <c r="J30" s="2">
        <v>3</v>
      </c>
      <c r="K30" s="2">
        <v>1</v>
      </c>
      <c r="L30" s="2">
        <v>1</v>
      </c>
    </row>
    <row r="31" spans="1:19" x14ac:dyDescent="0.25">
      <c r="A31" s="2" t="s">
        <v>46</v>
      </c>
      <c r="B31" t="s">
        <v>38</v>
      </c>
      <c r="C31" s="2">
        <f t="shared" si="0"/>
        <v>3</v>
      </c>
      <c r="J31" s="2">
        <v>1</v>
      </c>
      <c r="L31" s="2">
        <v>1</v>
      </c>
      <c r="M31" s="2">
        <v>1</v>
      </c>
    </row>
    <row r="32" spans="1:19" x14ac:dyDescent="0.25">
      <c r="A32" s="2" t="s">
        <v>46</v>
      </c>
      <c r="B32" t="s">
        <v>35</v>
      </c>
      <c r="C32" s="2">
        <f t="shared" si="0"/>
        <v>2</v>
      </c>
      <c r="J32" s="2">
        <v>1</v>
      </c>
      <c r="R32" s="2">
        <v>1</v>
      </c>
    </row>
    <row r="33" spans="1:19" x14ac:dyDescent="0.25">
      <c r="A33" s="2" t="s">
        <v>46</v>
      </c>
      <c r="B33" t="s">
        <v>43</v>
      </c>
      <c r="C33" s="2">
        <f t="shared" si="0"/>
        <v>2</v>
      </c>
      <c r="F33" s="2">
        <v>1</v>
      </c>
      <c r="L33" s="2">
        <v>1</v>
      </c>
    </row>
    <row r="34" spans="1:19" x14ac:dyDescent="0.25">
      <c r="A34" s="2" t="s">
        <v>46</v>
      </c>
      <c r="B34" t="s">
        <v>42</v>
      </c>
      <c r="C34" s="2">
        <f t="shared" ref="C34:C65" si="2">SUM(D34:S34)</f>
        <v>2</v>
      </c>
      <c r="L34" s="2">
        <v>1</v>
      </c>
      <c r="M34" s="2">
        <v>1</v>
      </c>
    </row>
    <row r="35" spans="1:19" ht="15.75" thickBot="1" x14ac:dyDescent="0.3">
      <c r="A35" s="2" t="s">
        <v>46</v>
      </c>
      <c r="B35" t="s">
        <v>101</v>
      </c>
      <c r="C35" s="2">
        <f t="shared" si="2"/>
        <v>1</v>
      </c>
      <c r="D35" s="2">
        <v>1</v>
      </c>
    </row>
    <row r="36" spans="1:19" x14ac:dyDescent="0.25">
      <c r="A36" s="5" t="s">
        <v>47</v>
      </c>
      <c r="B36" s="8" t="s">
        <v>60</v>
      </c>
      <c r="C36" s="5">
        <f t="shared" si="2"/>
        <v>115</v>
      </c>
      <c r="D36" s="5"/>
      <c r="E36" s="5"/>
      <c r="F36" s="5">
        <v>10</v>
      </c>
      <c r="G36" s="5">
        <v>4</v>
      </c>
      <c r="H36" s="5">
        <v>5</v>
      </c>
      <c r="I36" s="5">
        <v>2</v>
      </c>
      <c r="J36" s="5">
        <v>7</v>
      </c>
      <c r="K36" s="5">
        <v>4</v>
      </c>
      <c r="L36" s="5">
        <v>5</v>
      </c>
      <c r="M36" s="5">
        <v>10</v>
      </c>
      <c r="N36" s="5">
        <v>5</v>
      </c>
      <c r="O36" s="5">
        <v>2</v>
      </c>
      <c r="P36" s="5">
        <v>11</v>
      </c>
      <c r="Q36" s="5">
        <v>3</v>
      </c>
      <c r="R36" s="5">
        <v>28</v>
      </c>
      <c r="S36" s="5">
        <v>19</v>
      </c>
    </row>
    <row r="37" spans="1:19" x14ac:dyDescent="0.25">
      <c r="A37" s="2" t="s">
        <v>47</v>
      </c>
      <c r="B37" t="s">
        <v>55</v>
      </c>
      <c r="C37" s="2">
        <f t="shared" si="2"/>
        <v>100</v>
      </c>
      <c r="D37" s="2">
        <v>5</v>
      </c>
      <c r="E37" s="2">
        <v>1</v>
      </c>
      <c r="F37" s="2">
        <v>5</v>
      </c>
      <c r="G37" s="2">
        <v>2</v>
      </c>
      <c r="H37" s="2">
        <v>1</v>
      </c>
      <c r="J37" s="2">
        <v>3</v>
      </c>
      <c r="K37" s="2">
        <v>2</v>
      </c>
      <c r="L37" s="2">
        <v>10</v>
      </c>
      <c r="M37" s="2">
        <v>7</v>
      </c>
      <c r="N37" s="2">
        <v>1</v>
      </c>
      <c r="O37" s="2">
        <v>1</v>
      </c>
      <c r="P37" s="2">
        <v>26</v>
      </c>
      <c r="Q37" s="2">
        <v>19</v>
      </c>
      <c r="R37" s="2">
        <v>7</v>
      </c>
      <c r="S37" s="2">
        <v>10</v>
      </c>
    </row>
    <row r="38" spans="1:19" x14ac:dyDescent="0.25">
      <c r="A38" s="2" t="s">
        <v>47</v>
      </c>
      <c r="B38" t="s">
        <v>50</v>
      </c>
      <c r="C38" s="2">
        <f t="shared" si="2"/>
        <v>80</v>
      </c>
      <c r="D38" s="2">
        <v>3</v>
      </c>
      <c r="E38" s="2">
        <v>1</v>
      </c>
      <c r="F38" s="2">
        <v>7</v>
      </c>
      <c r="G38" s="2">
        <v>15</v>
      </c>
      <c r="H38" s="2">
        <v>3</v>
      </c>
      <c r="I38" s="2">
        <v>2</v>
      </c>
      <c r="J38" s="2">
        <v>5</v>
      </c>
      <c r="K38" s="2">
        <v>2</v>
      </c>
      <c r="L38" s="2">
        <v>5</v>
      </c>
      <c r="M38" s="2">
        <v>2</v>
      </c>
      <c r="N38" s="2">
        <v>10</v>
      </c>
      <c r="O38" s="2">
        <v>2</v>
      </c>
      <c r="P38" s="2">
        <v>10</v>
      </c>
      <c r="Q38" s="2">
        <v>4</v>
      </c>
      <c r="R38" s="2">
        <v>6</v>
      </c>
      <c r="S38" s="2">
        <v>3</v>
      </c>
    </row>
    <row r="39" spans="1:19" x14ac:dyDescent="0.25">
      <c r="A39" s="2" t="s">
        <v>47</v>
      </c>
      <c r="B39" t="s">
        <v>57</v>
      </c>
      <c r="C39" s="2">
        <f t="shared" si="2"/>
        <v>69</v>
      </c>
      <c r="D39" s="2">
        <v>10</v>
      </c>
      <c r="E39" s="2">
        <v>7</v>
      </c>
      <c r="F39" s="2">
        <v>7</v>
      </c>
      <c r="G39" s="2">
        <v>2</v>
      </c>
      <c r="J39" s="2">
        <v>11</v>
      </c>
      <c r="K39" s="2">
        <v>10</v>
      </c>
      <c r="L39" s="2">
        <v>7</v>
      </c>
      <c r="M39" s="2">
        <v>15</v>
      </c>
    </row>
    <row r="40" spans="1:19" x14ac:dyDescent="0.25">
      <c r="A40" s="2" t="s">
        <v>47</v>
      </c>
      <c r="B40" t="s">
        <v>51</v>
      </c>
      <c r="C40" s="2">
        <f t="shared" si="2"/>
        <v>44</v>
      </c>
      <c r="F40" s="2">
        <v>11</v>
      </c>
      <c r="G40" s="2">
        <v>7</v>
      </c>
      <c r="H40" s="2">
        <v>11</v>
      </c>
      <c r="I40" s="2">
        <v>15</v>
      </c>
    </row>
    <row r="41" spans="1:19" x14ac:dyDescent="0.25">
      <c r="A41" s="2" t="s">
        <v>47</v>
      </c>
      <c r="B41" t="s">
        <v>48</v>
      </c>
      <c r="C41" s="2">
        <f t="shared" si="2"/>
        <v>44</v>
      </c>
      <c r="F41" s="2">
        <v>5</v>
      </c>
      <c r="G41" s="2">
        <v>10</v>
      </c>
      <c r="J41" s="2">
        <v>7</v>
      </c>
      <c r="K41" s="2">
        <v>7</v>
      </c>
      <c r="L41" s="2">
        <v>11</v>
      </c>
      <c r="M41" s="2">
        <v>4</v>
      </c>
    </row>
    <row r="42" spans="1:19" x14ac:dyDescent="0.25">
      <c r="A42" s="2" t="s">
        <v>47</v>
      </c>
      <c r="B42" t="s">
        <v>15</v>
      </c>
      <c r="C42" s="2">
        <f t="shared" si="2"/>
        <v>38</v>
      </c>
      <c r="J42" s="2">
        <v>10</v>
      </c>
      <c r="K42" s="2">
        <v>15</v>
      </c>
      <c r="L42" s="2">
        <v>7</v>
      </c>
      <c r="M42" s="2">
        <v>2</v>
      </c>
      <c r="N42" s="2">
        <v>3</v>
      </c>
      <c r="O42" s="2">
        <v>1</v>
      </c>
    </row>
    <row r="43" spans="1:19" x14ac:dyDescent="0.25">
      <c r="A43" s="2" t="s">
        <v>47</v>
      </c>
      <c r="B43" t="s">
        <v>58</v>
      </c>
      <c r="C43" s="2">
        <f t="shared" si="2"/>
        <v>20</v>
      </c>
      <c r="J43" s="2">
        <v>5</v>
      </c>
      <c r="K43" s="2">
        <v>2</v>
      </c>
      <c r="L43" s="2">
        <v>3</v>
      </c>
      <c r="M43" s="2">
        <v>2</v>
      </c>
      <c r="N43" s="2">
        <v>7</v>
      </c>
      <c r="O43" s="2">
        <v>1</v>
      </c>
    </row>
    <row r="44" spans="1:19" x14ac:dyDescent="0.25">
      <c r="A44" s="2" t="s">
        <v>47</v>
      </c>
      <c r="B44" t="s">
        <v>105</v>
      </c>
      <c r="C44" s="2">
        <f t="shared" si="2"/>
        <v>20</v>
      </c>
      <c r="F44" s="2">
        <v>1</v>
      </c>
      <c r="J44" s="2">
        <v>3</v>
      </c>
      <c r="K44" s="2">
        <v>2</v>
      </c>
      <c r="L44" s="2">
        <v>3</v>
      </c>
      <c r="M44" s="2">
        <v>2</v>
      </c>
      <c r="P44" s="2">
        <v>3</v>
      </c>
      <c r="Q44" s="2">
        <v>2</v>
      </c>
      <c r="R44" s="2">
        <v>3</v>
      </c>
      <c r="S44" s="2">
        <v>1</v>
      </c>
    </row>
    <row r="45" spans="1:19" x14ac:dyDescent="0.25">
      <c r="A45" s="2" t="s">
        <v>47</v>
      </c>
      <c r="B45" t="s">
        <v>52</v>
      </c>
      <c r="C45" s="2">
        <f t="shared" si="2"/>
        <v>17</v>
      </c>
      <c r="D45" s="2">
        <v>7</v>
      </c>
      <c r="E45" s="2">
        <v>2</v>
      </c>
      <c r="J45" s="2">
        <v>1</v>
      </c>
      <c r="K45" s="2">
        <v>1</v>
      </c>
      <c r="L45" s="2">
        <v>1</v>
      </c>
      <c r="N45" s="2">
        <v>1</v>
      </c>
      <c r="P45" s="2">
        <v>2</v>
      </c>
      <c r="Q45" s="2">
        <v>1</v>
      </c>
      <c r="R45" s="2">
        <v>1</v>
      </c>
    </row>
    <row r="46" spans="1:19" x14ac:dyDescent="0.25">
      <c r="A46" s="2" t="s">
        <v>47</v>
      </c>
      <c r="B46" t="s">
        <v>53</v>
      </c>
      <c r="C46" s="2">
        <f t="shared" si="2"/>
        <v>12</v>
      </c>
      <c r="D46" s="2">
        <v>1</v>
      </c>
      <c r="F46" s="2">
        <v>3</v>
      </c>
      <c r="G46" s="2">
        <v>2</v>
      </c>
      <c r="H46" s="2">
        <v>1</v>
      </c>
      <c r="J46" s="2">
        <v>1</v>
      </c>
      <c r="L46" s="2">
        <v>1</v>
      </c>
      <c r="N46" s="2">
        <v>1</v>
      </c>
      <c r="P46" s="2">
        <v>1</v>
      </c>
      <c r="R46" s="2">
        <v>1</v>
      </c>
    </row>
    <row r="47" spans="1:19" x14ac:dyDescent="0.25">
      <c r="A47" s="2" t="s">
        <v>47</v>
      </c>
      <c r="B47" t="s">
        <v>56</v>
      </c>
      <c r="C47" s="2">
        <f t="shared" si="2"/>
        <v>6</v>
      </c>
      <c r="F47" s="2">
        <v>3</v>
      </c>
      <c r="G47" s="2">
        <v>2</v>
      </c>
      <c r="J47" s="2">
        <v>1</v>
      </c>
    </row>
    <row r="48" spans="1:19" x14ac:dyDescent="0.25">
      <c r="A48" s="2" t="s">
        <v>47</v>
      </c>
      <c r="B48" t="s">
        <v>49</v>
      </c>
      <c r="C48" s="2">
        <f t="shared" si="2"/>
        <v>4</v>
      </c>
      <c r="J48" s="2">
        <v>1</v>
      </c>
      <c r="L48" s="2">
        <v>1</v>
      </c>
      <c r="N48" s="2">
        <v>1</v>
      </c>
      <c r="P48" s="2">
        <v>1</v>
      </c>
    </row>
    <row r="49" spans="1:19" x14ac:dyDescent="0.25">
      <c r="A49" s="2" t="s">
        <v>47</v>
      </c>
      <c r="B49" t="s">
        <v>106</v>
      </c>
      <c r="C49" s="2">
        <f t="shared" si="2"/>
        <v>3</v>
      </c>
      <c r="J49" s="2">
        <v>1</v>
      </c>
      <c r="K49" s="2">
        <v>1</v>
      </c>
      <c r="L49" s="2">
        <v>1</v>
      </c>
    </row>
    <row r="50" spans="1:19" x14ac:dyDescent="0.25">
      <c r="A50" s="2" t="s">
        <v>47</v>
      </c>
      <c r="B50" t="s">
        <v>54</v>
      </c>
      <c r="C50" s="2">
        <f t="shared" si="2"/>
        <v>2</v>
      </c>
      <c r="J50" s="2">
        <v>1</v>
      </c>
      <c r="K50" s="2">
        <v>1</v>
      </c>
    </row>
    <row r="51" spans="1:19" ht="15.75" thickBot="1" x14ac:dyDescent="0.3">
      <c r="A51" s="2" t="s">
        <v>47</v>
      </c>
      <c r="B51" t="s">
        <v>59</v>
      </c>
      <c r="C51" s="6">
        <f t="shared" si="2"/>
        <v>2</v>
      </c>
      <c r="J51" s="2">
        <v>1</v>
      </c>
      <c r="K51" s="2">
        <v>1</v>
      </c>
    </row>
    <row r="52" spans="1:19" x14ac:dyDescent="0.25">
      <c r="A52" s="5" t="s">
        <v>8</v>
      </c>
      <c r="B52" s="8" t="s">
        <v>73</v>
      </c>
      <c r="C52" s="2">
        <f>SUM(D52:S52)</f>
        <v>113</v>
      </c>
      <c r="D52" s="5">
        <v>7</v>
      </c>
      <c r="E52" s="5">
        <v>10</v>
      </c>
      <c r="F52" s="5">
        <v>7</v>
      </c>
      <c r="G52" s="5">
        <v>4</v>
      </c>
      <c r="H52" s="5">
        <v>5</v>
      </c>
      <c r="I52" s="5">
        <v>2</v>
      </c>
      <c r="J52" s="5">
        <v>10</v>
      </c>
      <c r="K52" s="5">
        <v>10</v>
      </c>
      <c r="L52" s="5">
        <v>11</v>
      </c>
      <c r="M52" s="5">
        <v>15</v>
      </c>
      <c r="N52" s="5">
        <v>3</v>
      </c>
      <c r="O52" s="5">
        <v>10</v>
      </c>
      <c r="P52" s="5">
        <v>11</v>
      </c>
      <c r="Q52" s="5">
        <v>2</v>
      </c>
      <c r="R52" s="5">
        <v>4</v>
      </c>
      <c r="S52" s="5">
        <v>2</v>
      </c>
    </row>
    <row r="53" spans="1:19" x14ac:dyDescent="0.25">
      <c r="A53" s="2" t="s">
        <v>8</v>
      </c>
      <c r="B53" t="s">
        <v>64</v>
      </c>
      <c r="C53" s="2">
        <f>SUM(D53:S53)</f>
        <v>100</v>
      </c>
      <c r="D53" s="2">
        <v>1</v>
      </c>
      <c r="F53" s="2">
        <v>7</v>
      </c>
      <c r="G53" s="2">
        <v>7</v>
      </c>
      <c r="J53" s="2">
        <v>7</v>
      </c>
      <c r="K53" s="2">
        <v>4</v>
      </c>
      <c r="L53" s="2">
        <v>10</v>
      </c>
      <c r="M53" s="2">
        <v>10</v>
      </c>
      <c r="N53" s="2">
        <v>5</v>
      </c>
      <c r="O53" s="2">
        <v>2</v>
      </c>
      <c r="P53" s="2">
        <v>7</v>
      </c>
      <c r="Q53" s="2">
        <v>2</v>
      </c>
      <c r="R53" s="2">
        <v>21</v>
      </c>
      <c r="S53" s="2">
        <v>17</v>
      </c>
    </row>
    <row r="54" spans="1:19" x14ac:dyDescent="0.25">
      <c r="A54" s="2" t="s">
        <v>8</v>
      </c>
      <c r="B54" t="s">
        <v>69</v>
      </c>
      <c r="C54" s="2">
        <f>SUM(D54:S54)</f>
        <v>92</v>
      </c>
      <c r="F54" s="2">
        <v>10</v>
      </c>
      <c r="G54" s="2">
        <v>10</v>
      </c>
      <c r="H54" s="2">
        <v>7</v>
      </c>
      <c r="I54" s="2">
        <v>7</v>
      </c>
      <c r="J54" s="2">
        <v>11</v>
      </c>
      <c r="K54" s="2">
        <v>15</v>
      </c>
      <c r="L54" s="2">
        <v>7</v>
      </c>
      <c r="M54" s="2">
        <v>7</v>
      </c>
      <c r="N54" s="2">
        <v>11</v>
      </c>
      <c r="O54" s="2">
        <v>7</v>
      </c>
    </row>
    <row r="55" spans="1:19" x14ac:dyDescent="0.25">
      <c r="A55" s="2" t="s">
        <v>8</v>
      </c>
      <c r="B55" t="s">
        <v>70</v>
      </c>
      <c r="C55" s="2">
        <f t="shared" si="2"/>
        <v>77</v>
      </c>
      <c r="F55" s="2">
        <v>11</v>
      </c>
      <c r="G55" s="2">
        <v>15</v>
      </c>
      <c r="H55" s="2">
        <v>7</v>
      </c>
      <c r="I55" s="2">
        <v>10</v>
      </c>
      <c r="J55" s="2">
        <v>7</v>
      </c>
      <c r="K55" s="2">
        <v>7</v>
      </c>
      <c r="L55" s="2">
        <v>7</v>
      </c>
      <c r="M55" s="2">
        <v>4</v>
      </c>
      <c r="N55" s="2">
        <v>1</v>
      </c>
      <c r="O55" s="2">
        <v>2</v>
      </c>
      <c r="P55" s="2">
        <v>5</v>
      </c>
      <c r="Q55" s="2">
        <v>1</v>
      </c>
    </row>
    <row r="56" spans="1:19" x14ac:dyDescent="0.25">
      <c r="A56" s="2" t="s">
        <v>8</v>
      </c>
      <c r="B56" t="s">
        <v>67</v>
      </c>
      <c r="C56" s="2">
        <f>SUM(D56:S56)</f>
        <v>41</v>
      </c>
      <c r="D56" s="2">
        <v>3</v>
      </c>
      <c r="E56" s="2">
        <v>2</v>
      </c>
      <c r="J56" s="2">
        <v>5</v>
      </c>
      <c r="K56" s="2">
        <v>2</v>
      </c>
      <c r="L56" s="2">
        <v>5</v>
      </c>
      <c r="M56" s="2">
        <v>2</v>
      </c>
      <c r="N56" s="2">
        <v>7</v>
      </c>
      <c r="O56" s="2">
        <v>15</v>
      </c>
    </row>
    <row r="57" spans="1:19" x14ac:dyDescent="0.25">
      <c r="A57" s="2" t="s">
        <v>8</v>
      </c>
      <c r="B57" t="s">
        <v>17</v>
      </c>
      <c r="C57" s="2">
        <f>SUM(D57:S57)</f>
        <v>34</v>
      </c>
      <c r="D57" s="2">
        <v>10</v>
      </c>
      <c r="E57" s="2">
        <v>15</v>
      </c>
      <c r="F57" s="2">
        <v>5</v>
      </c>
      <c r="G57" s="2">
        <v>2</v>
      </c>
      <c r="J57" s="2">
        <v>1</v>
      </c>
      <c r="K57" s="2">
        <v>1</v>
      </c>
    </row>
    <row r="58" spans="1:19" x14ac:dyDescent="0.25">
      <c r="A58" s="2" t="s">
        <v>8</v>
      </c>
      <c r="B58" t="s">
        <v>71</v>
      </c>
      <c r="C58" s="2">
        <f t="shared" si="2"/>
        <v>16</v>
      </c>
      <c r="F58" s="2">
        <v>3</v>
      </c>
      <c r="G58" s="2">
        <v>2</v>
      </c>
      <c r="J58" s="2">
        <v>1</v>
      </c>
      <c r="L58" s="2">
        <v>5</v>
      </c>
      <c r="M58" s="2">
        <v>2</v>
      </c>
      <c r="N58" s="2">
        <v>1</v>
      </c>
      <c r="P58" s="2">
        <v>2</v>
      </c>
    </row>
    <row r="59" spans="1:19" x14ac:dyDescent="0.25">
      <c r="A59" s="2" t="s">
        <v>8</v>
      </c>
      <c r="B59" t="s">
        <v>63</v>
      </c>
      <c r="C59" s="2">
        <f t="shared" si="2"/>
        <v>15</v>
      </c>
      <c r="F59" s="2">
        <v>5</v>
      </c>
      <c r="G59" s="2">
        <v>2</v>
      </c>
      <c r="J59" s="2">
        <v>1</v>
      </c>
      <c r="K59" s="2">
        <v>2</v>
      </c>
      <c r="L59" s="2">
        <v>3</v>
      </c>
      <c r="M59" s="2">
        <v>2</v>
      </c>
    </row>
    <row r="60" spans="1:19" x14ac:dyDescent="0.25">
      <c r="A60" s="2" t="s">
        <v>8</v>
      </c>
      <c r="B60" t="s">
        <v>68</v>
      </c>
      <c r="C60" s="2">
        <f t="shared" si="2"/>
        <v>10</v>
      </c>
      <c r="J60" s="2">
        <v>3</v>
      </c>
      <c r="K60" s="2">
        <v>2</v>
      </c>
      <c r="L60" s="2">
        <v>3</v>
      </c>
      <c r="M60" s="2">
        <v>2</v>
      </c>
    </row>
    <row r="61" spans="1:19" x14ac:dyDescent="0.25">
      <c r="A61" s="2" t="s">
        <v>8</v>
      </c>
      <c r="B61" t="s">
        <v>72</v>
      </c>
      <c r="C61" s="2">
        <f t="shared" si="2"/>
        <v>9</v>
      </c>
      <c r="F61" s="2">
        <v>2</v>
      </c>
      <c r="J61" s="2">
        <v>5</v>
      </c>
      <c r="K61" s="2">
        <v>1</v>
      </c>
      <c r="L61" s="2">
        <v>1</v>
      </c>
    </row>
    <row r="62" spans="1:19" x14ac:dyDescent="0.25">
      <c r="A62" s="2" t="s">
        <v>8</v>
      </c>
      <c r="B62" t="s">
        <v>74</v>
      </c>
      <c r="C62" s="2">
        <f t="shared" si="2"/>
        <v>9</v>
      </c>
      <c r="F62" s="2">
        <v>2</v>
      </c>
      <c r="J62" s="2">
        <v>3</v>
      </c>
      <c r="K62" s="2">
        <v>2</v>
      </c>
      <c r="L62" s="2">
        <v>1</v>
      </c>
      <c r="R62" s="2">
        <v>1</v>
      </c>
    </row>
    <row r="63" spans="1:19" x14ac:dyDescent="0.25">
      <c r="A63" s="2" t="s">
        <v>8</v>
      </c>
      <c r="B63" t="s">
        <v>62</v>
      </c>
      <c r="C63" s="2">
        <f t="shared" si="2"/>
        <v>7</v>
      </c>
      <c r="D63" s="2">
        <v>5</v>
      </c>
      <c r="E63" s="2">
        <v>2</v>
      </c>
    </row>
    <row r="64" spans="1:19" x14ac:dyDescent="0.25">
      <c r="A64" s="2" t="s">
        <v>8</v>
      </c>
      <c r="B64" t="s">
        <v>61</v>
      </c>
      <c r="C64" s="2">
        <f t="shared" si="2"/>
        <v>5</v>
      </c>
      <c r="D64" s="2">
        <v>1</v>
      </c>
      <c r="J64" s="2">
        <v>1</v>
      </c>
      <c r="K64" s="2">
        <v>1</v>
      </c>
      <c r="L64" s="2">
        <v>1</v>
      </c>
      <c r="P64" s="2">
        <v>1</v>
      </c>
    </row>
    <row r="65" spans="1:19" x14ac:dyDescent="0.25">
      <c r="A65" s="2" t="s">
        <v>8</v>
      </c>
      <c r="B65" t="s">
        <v>65</v>
      </c>
      <c r="C65" s="2">
        <f t="shared" si="2"/>
        <v>4</v>
      </c>
      <c r="F65" s="2">
        <v>1</v>
      </c>
      <c r="J65" s="2">
        <v>1</v>
      </c>
      <c r="N65" s="2">
        <v>1</v>
      </c>
      <c r="O65" s="2">
        <v>1</v>
      </c>
    </row>
    <row r="66" spans="1:19" ht="15.75" thickBot="1" x14ac:dyDescent="0.3">
      <c r="A66" s="2" t="s">
        <v>8</v>
      </c>
      <c r="B66" t="s">
        <v>66</v>
      </c>
      <c r="C66" s="2">
        <f t="shared" ref="C66:C87" si="3">SUM(D66:S66)</f>
        <v>2</v>
      </c>
      <c r="J66" s="2">
        <v>1</v>
      </c>
      <c r="K66" s="2">
        <v>1</v>
      </c>
    </row>
    <row r="67" spans="1:19" x14ac:dyDescent="0.25">
      <c r="A67" s="5" t="s">
        <v>9</v>
      </c>
      <c r="B67" s="8" t="s">
        <v>84</v>
      </c>
      <c r="C67" s="9">
        <f>SUM(D67:S67)</f>
        <v>168</v>
      </c>
      <c r="D67" s="9">
        <v>10</v>
      </c>
      <c r="E67" s="9">
        <v>7</v>
      </c>
      <c r="F67" s="9">
        <v>11</v>
      </c>
      <c r="G67" s="9">
        <v>15</v>
      </c>
      <c r="H67" s="9">
        <v>11</v>
      </c>
      <c r="I67" s="9">
        <v>15</v>
      </c>
      <c r="J67" s="9">
        <v>5</v>
      </c>
      <c r="K67" s="9">
        <v>4</v>
      </c>
      <c r="L67" s="9">
        <v>7</v>
      </c>
      <c r="M67" s="9">
        <v>2</v>
      </c>
      <c r="N67" s="9">
        <v>11</v>
      </c>
      <c r="O67" s="9">
        <v>15</v>
      </c>
      <c r="P67" s="9">
        <v>11</v>
      </c>
      <c r="Q67" s="9">
        <v>4</v>
      </c>
      <c r="R67" s="9">
        <v>23</v>
      </c>
      <c r="S67" s="9">
        <v>17</v>
      </c>
    </row>
    <row r="68" spans="1:19" x14ac:dyDescent="0.25">
      <c r="A68" s="2" t="s">
        <v>9</v>
      </c>
      <c r="B68" t="s">
        <v>80</v>
      </c>
      <c r="C68" s="2">
        <f>SUM(D68:S68)</f>
        <v>89.5</v>
      </c>
      <c r="D68" s="2">
        <v>3</v>
      </c>
      <c r="E68" s="2">
        <v>2</v>
      </c>
      <c r="F68" s="2">
        <v>1</v>
      </c>
      <c r="G68" s="2">
        <v>1</v>
      </c>
      <c r="H68" s="2">
        <v>7</v>
      </c>
      <c r="I68" s="2">
        <v>10</v>
      </c>
      <c r="J68" s="2">
        <v>11</v>
      </c>
      <c r="K68" s="2">
        <v>2</v>
      </c>
      <c r="L68" s="2">
        <v>10.5</v>
      </c>
      <c r="M68" s="10">
        <v>15</v>
      </c>
      <c r="N68" s="2">
        <v>7</v>
      </c>
      <c r="O68" s="2">
        <v>7</v>
      </c>
      <c r="P68" s="2">
        <v>2</v>
      </c>
      <c r="Q68" s="2">
        <v>2</v>
      </c>
      <c r="R68" s="2">
        <v>7</v>
      </c>
      <c r="S68" s="2">
        <v>2</v>
      </c>
    </row>
    <row r="69" spans="1:19" x14ac:dyDescent="0.25">
      <c r="A69" s="2" t="s">
        <v>9</v>
      </c>
      <c r="B69" t="s">
        <v>82</v>
      </c>
      <c r="C69" s="2">
        <f>SUM(D69:S69)</f>
        <v>82</v>
      </c>
      <c r="D69" s="2">
        <v>11</v>
      </c>
      <c r="E69" s="2">
        <v>15</v>
      </c>
      <c r="F69" s="2">
        <v>7</v>
      </c>
      <c r="G69" s="2">
        <v>7</v>
      </c>
      <c r="H69" s="2">
        <v>1</v>
      </c>
      <c r="J69" s="2">
        <v>3</v>
      </c>
      <c r="K69" s="2">
        <v>1</v>
      </c>
      <c r="L69" s="2">
        <v>1</v>
      </c>
      <c r="M69" s="2">
        <v>2</v>
      </c>
      <c r="N69" s="2">
        <v>1</v>
      </c>
      <c r="P69" s="2">
        <v>12</v>
      </c>
      <c r="Q69" s="2">
        <v>11</v>
      </c>
      <c r="R69" s="2">
        <v>9</v>
      </c>
      <c r="S69" s="2">
        <v>1</v>
      </c>
    </row>
    <row r="70" spans="1:19" x14ac:dyDescent="0.25">
      <c r="A70" s="2" t="s">
        <v>9</v>
      </c>
      <c r="B70" t="s">
        <v>85</v>
      </c>
      <c r="C70" s="2">
        <f>SUM(D70:S70)</f>
        <v>63</v>
      </c>
      <c r="D70" s="2">
        <v>3</v>
      </c>
      <c r="E70" s="2">
        <v>2</v>
      </c>
      <c r="F70" s="2">
        <v>3</v>
      </c>
      <c r="G70" s="2">
        <v>2</v>
      </c>
      <c r="H70" s="2">
        <v>7</v>
      </c>
      <c r="I70" s="2">
        <v>7</v>
      </c>
      <c r="J70" s="2">
        <v>1</v>
      </c>
      <c r="K70" s="2">
        <v>1</v>
      </c>
      <c r="L70" s="2">
        <v>1</v>
      </c>
      <c r="M70" s="10">
        <v>1</v>
      </c>
      <c r="N70" s="2">
        <v>1</v>
      </c>
      <c r="P70" s="2">
        <v>2</v>
      </c>
      <c r="Q70" s="2">
        <v>11</v>
      </c>
      <c r="R70" s="2">
        <v>15</v>
      </c>
      <c r="S70" s="2">
        <v>6</v>
      </c>
    </row>
    <row r="71" spans="1:19" x14ac:dyDescent="0.25">
      <c r="A71" s="2" t="s">
        <v>9</v>
      </c>
      <c r="B71" t="s">
        <v>88</v>
      </c>
      <c r="C71" s="2">
        <f>SUM(D71:S71)</f>
        <v>57</v>
      </c>
      <c r="D71" s="2">
        <v>7</v>
      </c>
      <c r="E71" s="2">
        <v>10</v>
      </c>
      <c r="F71" s="2">
        <v>1</v>
      </c>
      <c r="H71" s="2">
        <v>3</v>
      </c>
      <c r="I71" s="2">
        <v>2</v>
      </c>
      <c r="J71" s="2">
        <v>5</v>
      </c>
      <c r="K71" s="2">
        <v>2</v>
      </c>
      <c r="L71" s="2">
        <v>5</v>
      </c>
      <c r="M71" s="10">
        <v>4</v>
      </c>
      <c r="N71" s="2">
        <v>5</v>
      </c>
      <c r="O71" s="2">
        <v>2</v>
      </c>
      <c r="P71" s="2">
        <v>2</v>
      </c>
      <c r="Q71" s="2">
        <v>1</v>
      </c>
      <c r="R71" s="2">
        <v>6</v>
      </c>
      <c r="S71" s="2">
        <v>2</v>
      </c>
    </row>
    <row r="72" spans="1:19" x14ac:dyDescent="0.25">
      <c r="A72" s="2" t="s">
        <v>9</v>
      </c>
      <c r="B72" t="s">
        <v>77</v>
      </c>
      <c r="C72" s="2">
        <f>SUM(D72:S72)</f>
        <v>54</v>
      </c>
      <c r="D72" s="2">
        <v>5</v>
      </c>
      <c r="E72" s="2">
        <v>4</v>
      </c>
      <c r="F72" s="2">
        <v>10</v>
      </c>
      <c r="G72" s="2">
        <v>10</v>
      </c>
      <c r="H72" s="2">
        <v>5</v>
      </c>
      <c r="I72" s="2">
        <v>2</v>
      </c>
      <c r="J72" s="2">
        <v>7</v>
      </c>
      <c r="K72" s="2">
        <v>2</v>
      </c>
      <c r="L72" s="2">
        <v>1</v>
      </c>
      <c r="M72" s="10">
        <v>1</v>
      </c>
      <c r="N72" s="2">
        <v>3</v>
      </c>
      <c r="O72" s="2">
        <v>2</v>
      </c>
      <c r="P72" s="2">
        <v>2</v>
      </c>
    </row>
    <row r="73" spans="1:19" x14ac:dyDescent="0.25">
      <c r="A73" s="2" t="s">
        <v>9</v>
      </c>
      <c r="B73" t="s">
        <v>75</v>
      </c>
      <c r="C73" s="2">
        <f>SUM(D73:S73)</f>
        <v>50</v>
      </c>
      <c r="J73" s="2">
        <v>3</v>
      </c>
      <c r="K73" s="2">
        <v>1</v>
      </c>
      <c r="L73" s="2">
        <v>7</v>
      </c>
      <c r="M73" s="10">
        <v>2</v>
      </c>
      <c r="N73" s="2">
        <v>5</v>
      </c>
      <c r="O73" s="2">
        <v>2</v>
      </c>
      <c r="P73" s="2">
        <v>15</v>
      </c>
      <c r="Q73" s="2">
        <v>15</v>
      </c>
    </row>
    <row r="74" spans="1:19" x14ac:dyDescent="0.25">
      <c r="A74" s="2" t="s">
        <v>9</v>
      </c>
      <c r="B74" t="s">
        <v>86</v>
      </c>
      <c r="C74" s="2">
        <f>SUM(D74:S74)</f>
        <v>50</v>
      </c>
      <c r="D74" s="2">
        <v>1</v>
      </c>
      <c r="F74" s="2">
        <v>1</v>
      </c>
      <c r="G74" s="2">
        <v>1</v>
      </c>
      <c r="H74" s="2">
        <v>5</v>
      </c>
      <c r="I74" s="2">
        <v>2</v>
      </c>
      <c r="J74" s="2">
        <v>7</v>
      </c>
      <c r="K74" s="2">
        <v>15</v>
      </c>
      <c r="L74" s="2">
        <v>1</v>
      </c>
      <c r="M74" s="10"/>
      <c r="N74" s="2">
        <v>3</v>
      </c>
      <c r="O74" s="2">
        <v>10</v>
      </c>
      <c r="P74" s="2">
        <v>2</v>
      </c>
      <c r="R74" s="2">
        <v>2</v>
      </c>
    </row>
    <row r="75" spans="1:19" x14ac:dyDescent="0.25">
      <c r="A75" s="2" t="s">
        <v>9</v>
      </c>
      <c r="B75" t="s">
        <v>79</v>
      </c>
      <c r="C75" s="2">
        <f>SUM(D75:S75)</f>
        <v>44.5</v>
      </c>
      <c r="F75" s="2">
        <v>3</v>
      </c>
      <c r="G75" s="2">
        <v>2</v>
      </c>
      <c r="J75" s="2">
        <v>5</v>
      </c>
      <c r="K75" s="2">
        <v>1</v>
      </c>
      <c r="L75" s="2">
        <v>10.5</v>
      </c>
      <c r="M75" s="10">
        <v>7</v>
      </c>
      <c r="N75" s="2">
        <v>1</v>
      </c>
      <c r="P75" s="2">
        <v>13</v>
      </c>
      <c r="Q75" s="2">
        <v>2</v>
      </c>
    </row>
    <row r="76" spans="1:19" x14ac:dyDescent="0.25">
      <c r="A76" s="2" t="s">
        <v>9</v>
      </c>
      <c r="B76" t="s">
        <v>83</v>
      </c>
      <c r="C76" s="2">
        <f>SUM(D76:S76)</f>
        <v>43</v>
      </c>
      <c r="D76" s="2">
        <v>1</v>
      </c>
      <c r="F76" s="2">
        <v>5</v>
      </c>
      <c r="G76" s="2">
        <v>2</v>
      </c>
      <c r="H76" s="2">
        <v>10</v>
      </c>
      <c r="I76" s="2">
        <v>4</v>
      </c>
      <c r="J76" s="2">
        <v>1</v>
      </c>
      <c r="K76" s="2">
        <v>2</v>
      </c>
      <c r="L76" s="2">
        <v>3</v>
      </c>
      <c r="M76" s="10">
        <v>2</v>
      </c>
      <c r="N76" s="2">
        <v>10</v>
      </c>
      <c r="O76" s="2">
        <v>2</v>
      </c>
      <c r="P76" s="2">
        <v>1</v>
      </c>
    </row>
    <row r="77" spans="1:19" x14ac:dyDescent="0.25">
      <c r="A77" s="2" t="s">
        <v>9</v>
      </c>
      <c r="B77" t="s">
        <v>90</v>
      </c>
      <c r="C77" s="2">
        <f>SUM(D77:S77)</f>
        <v>37</v>
      </c>
      <c r="D77" s="2">
        <v>5</v>
      </c>
      <c r="E77" s="2">
        <v>2</v>
      </c>
      <c r="F77" s="2">
        <v>1</v>
      </c>
      <c r="H77" s="2">
        <v>3</v>
      </c>
      <c r="I77" s="2">
        <v>2</v>
      </c>
      <c r="J77" s="2">
        <v>1</v>
      </c>
      <c r="L77" s="2">
        <v>3</v>
      </c>
      <c r="M77" s="10">
        <v>1</v>
      </c>
      <c r="N77" s="2">
        <v>7</v>
      </c>
      <c r="O77" s="2">
        <v>4</v>
      </c>
      <c r="P77" s="2">
        <v>5</v>
      </c>
      <c r="Q77" s="2">
        <v>1</v>
      </c>
      <c r="R77" s="2">
        <v>1</v>
      </c>
      <c r="S77" s="2">
        <v>1</v>
      </c>
    </row>
    <row r="78" spans="1:19" x14ac:dyDescent="0.25">
      <c r="A78" s="2" t="s">
        <v>9</v>
      </c>
      <c r="B78" t="s">
        <v>81</v>
      </c>
      <c r="C78" s="2">
        <f t="shared" si="3"/>
        <v>30</v>
      </c>
      <c r="F78" s="2">
        <v>7</v>
      </c>
      <c r="G78" s="2">
        <v>4</v>
      </c>
      <c r="J78" s="2">
        <v>10</v>
      </c>
      <c r="K78" s="2">
        <v>7</v>
      </c>
      <c r="L78" s="2">
        <v>1</v>
      </c>
      <c r="M78" s="10">
        <v>1</v>
      </c>
    </row>
    <row r="79" spans="1:19" x14ac:dyDescent="0.25">
      <c r="A79" s="2" t="s">
        <v>9</v>
      </c>
      <c r="B79" t="s">
        <v>107</v>
      </c>
      <c r="C79" s="2">
        <f t="shared" si="3"/>
        <v>29</v>
      </c>
      <c r="F79" s="2">
        <v>5</v>
      </c>
      <c r="G79" s="2">
        <v>2</v>
      </c>
      <c r="J79" s="2">
        <v>10</v>
      </c>
      <c r="K79" s="2">
        <v>10</v>
      </c>
      <c r="L79" s="2">
        <v>1</v>
      </c>
      <c r="M79" s="10">
        <v>1</v>
      </c>
    </row>
    <row r="80" spans="1:19" x14ac:dyDescent="0.25">
      <c r="A80" s="2" t="s">
        <v>9</v>
      </c>
      <c r="B80" t="s">
        <v>89</v>
      </c>
      <c r="C80" s="2">
        <f t="shared" si="3"/>
        <v>25</v>
      </c>
      <c r="D80" s="2">
        <v>7</v>
      </c>
      <c r="E80" s="2">
        <v>2</v>
      </c>
      <c r="J80" s="2">
        <v>1</v>
      </c>
      <c r="L80" s="2">
        <v>5</v>
      </c>
      <c r="M80" s="10">
        <v>10</v>
      </c>
    </row>
    <row r="81" spans="1:16" x14ac:dyDescent="0.25">
      <c r="A81" s="2" t="s">
        <v>9</v>
      </c>
      <c r="B81" t="s">
        <v>78</v>
      </c>
      <c r="C81" s="2">
        <f t="shared" si="3"/>
        <v>12</v>
      </c>
      <c r="F81" s="2">
        <v>1</v>
      </c>
      <c r="G81" s="2">
        <v>1</v>
      </c>
      <c r="J81" s="2">
        <v>7</v>
      </c>
      <c r="K81" s="2">
        <v>1</v>
      </c>
      <c r="L81" s="2">
        <v>1</v>
      </c>
      <c r="M81" s="2">
        <v>1</v>
      </c>
    </row>
    <row r="82" spans="1:16" x14ac:dyDescent="0.25">
      <c r="A82" s="2" t="s">
        <v>9</v>
      </c>
      <c r="B82" t="s">
        <v>91</v>
      </c>
      <c r="C82" s="2">
        <f t="shared" si="3"/>
        <v>6</v>
      </c>
      <c r="D82" s="2">
        <v>1</v>
      </c>
      <c r="H82" s="2">
        <v>1</v>
      </c>
      <c r="J82" s="2">
        <v>1</v>
      </c>
      <c r="L82" s="2">
        <v>1</v>
      </c>
      <c r="M82" s="2">
        <v>1</v>
      </c>
      <c r="N82" s="2">
        <v>1</v>
      </c>
    </row>
    <row r="83" spans="1:16" x14ac:dyDescent="0.25">
      <c r="A83" s="2" t="s">
        <v>9</v>
      </c>
      <c r="B83" t="s">
        <v>87</v>
      </c>
      <c r="C83" s="2">
        <f t="shared" si="3"/>
        <v>5</v>
      </c>
      <c r="F83" s="2">
        <v>1</v>
      </c>
      <c r="J83" s="2">
        <v>1</v>
      </c>
      <c r="L83" s="2">
        <v>1</v>
      </c>
      <c r="M83" s="2">
        <v>1</v>
      </c>
      <c r="P83" s="2">
        <v>1</v>
      </c>
    </row>
    <row r="84" spans="1:16" x14ac:dyDescent="0.25">
      <c r="A84" s="2" t="s">
        <v>9</v>
      </c>
      <c r="B84" t="s">
        <v>92</v>
      </c>
      <c r="C84" s="2">
        <f t="shared" si="3"/>
        <v>4</v>
      </c>
      <c r="F84" s="2">
        <v>1</v>
      </c>
      <c r="G84" s="2">
        <v>1</v>
      </c>
      <c r="J84" s="2">
        <v>1</v>
      </c>
      <c r="K84" s="2">
        <v>1</v>
      </c>
    </row>
    <row r="85" spans="1:16" x14ac:dyDescent="0.25">
      <c r="A85" s="2" t="s">
        <v>9</v>
      </c>
      <c r="B85" t="s">
        <v>108</v>
      </c>
      <c r="C85" s="2">
        <f t="shared" si="3"/>
        <v>4</v>
      </c>
      <c r="J85" s="2">
        <v>3</v>
      </c>
      <c r="K85" s="2">
        <v>1</v>
      </c>
    </row>
    <row r="86" spans="1:16" x14ac:dyDescent="0.25">
      <c r="A86" s="2" t="s">
        <v>9</v>
      </c>
      <c r="B86" t="s">
        <v>76</v>
      </c>
      <c r="C86" s="2">
        <f t="shared" si="3"/>
        <v>2</v>
      </c>
      <c r="F86" s="2">
        <v>1</v>
      </c>
      <c r="J86" s="2">
        <v>1</v>
      </c>
    </row>
    <row r="87" spans="1:16" x14ac:dyDescent="0.25">
      <c r="A87" s="2" t="s">
        <v>9</v>
      </c>
      <c r="B87" t="s">
        <v>109</v>
      </c>
      <c r="C87" s="2">
        <f t="shared" si="3"/>
        <v>2</v>
      </c>
      <c r="J87" s="2">
        <v>1</v>
      </c>
      <c r="L87" s="2">
        <v>1</v>
      </c>
    </row>
  </sheetData>
  <sortState xmlns:xlrd2="http://schemas.microsoft.com/office/spreadsheetml/2017/richdata2" ref="A67:S76">
    <sortCondition descending="1" ref="C67:C76"/>
  </sortState>
  <printOptions gridLines="1"/>
  <pageMargins left="0.2" right="0.2" top="0.75" bottom="0.75" header="0.3" footer="0.3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FF19FF53928E48B82674BD7FFEDC16" ma:contentTypeVersion="15" ma:contentTypeDescription="Create a new document." ma:contentTypeScope="" ma:versionID="79f1f1f07f97335815ea9c05369baee3">
  <xsd:schema xmlns:xsd="http://www.w3.org/2001/XMLSchema" xmlns:xs="http://www.w3.org/2001/XMLSchema" xmlns:p="http://schemas.microsoft.com/office/2006/metadata/properties" xmlns:ns2="16f03f69-9770-4079-9deb-0c5ae864e629" xmlns:ns3="3c7ad069-9541-4171-a7af-90e1058ce328" targetNamespace="http://schemas.microsoft.com/office/2006/metadata/properties" ma:root="true" ma:fieldsID="1c349aff091810a8c8d15562c93500e5" ns2:_="" ns3:_="">
    <xsd:import namespace="16f03f69-9770-4079-9deb-0c5ae864e629"/>
    <xsd:import namespace="3c7ad069-9541-4171-a7af-90e1058ce32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ObjectDetectorVersions" minOccurs="0"/>
                <xsd:element ref="ns3:MediaLengthInSecond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2:SharedWithUsers" minOccurs="0"/>
                <xsd:element ref="ns2:SharedWithDetail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03f69-9770-4079-9deb-0c5ae864e62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1" nillable="true" ma:displayName="Taxonomy Catch All Column" ma:hidden="true" ma:list="{68cdb816-941b-4cc3-a40e-f6aaf3c35edd}" ma:internalName="TaxCatchAll" ma:showField="CatchAllData" ma:web="16f03f69-9770-4079-9deb-0c5ae864e6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7ad069-9541-4171-a7af-90e1058ce3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bjectDetectorVersions" ma:index="1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6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dd541500-9708-4c8e-8392-d60ccc72ca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6f03f69-9770-4079-9deb-0c5ae864e629">HDQHQEAFFQ2S-63455499-320452</_dlc_DocId>
    <_dlc_DocIdUrl xmlns="16f03f69-9770-4079-9deb-0c5ae864e629">
      <Url>https://nmact.sharepoint.com/sites/NMAACloudFiles/_layouts/15/DocIdRedir.aspx?ID=HDQHQEAFFQ2S-63455499-320452</Url>
      <Description>HDQHQEAFFQ2S-63455499-320452</Description>
    </_dlc_DocIdUrl>
    <TaxCatchAll xmlns="16f03f69-9770-4079-9deb-0c5ae864e629" xsi:nil="true"/>
    <lcf76f155ced4ddcb4097134ff3c332f xmlns="3c7ad069-9541-4171-a7af-90e1058ce32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127D03E-0226-4B64-A0F9-CAB2656CCE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f03f69-9770-4079-9deb-0c5ae864e629"/>
    <ds:schemaRef ds:uri="3c7ad069-9541-4171-a7af-90e1058ce3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CF518E-1F1F-4C80-B0D3-AEF3DF292DA9}">
  <ds:schemaRefs>
    <ds:schemaRef ds:uri="http://schemas.microsoft.com/office/2006/metadata/properties"/>
    <ds:schemaRef ds:uri="http://schemas.microsoft.com/office/infopath/2007/PartnerControls"/>
    <ds:schemaRef ds:uri="16f03f69-9770-4079-9deb-0c5ae864e629"/>
    <ds:schemaRef ds:uri="3c7ad069-9541-4171-a7af-90e1058ce328"/>
  </ds:schemaRefs>
</ds:datastoreItem>
</file>

<file path=customXml/itemProps3.xml><?xml version="1.0" encoding="utf-8"?>
<ds:datastoreItem xmlns:ds="http://schemas.openxmlformats.org/officeDocument/2006/customXml" ds:itemID="{45C9DEA4-B2FE-4361-AE88-873DE38C56E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A463147-CD20-4F6E-A787-E00ED8B7DC7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Dusty Young</dc:creator>
  <cp:lastModifiedBy>Dusty Young</cp:lastModifiedBy>
  <cp:lastPrinted>2019-04-23T21:15:26Z</cp:lastPrinted>
  <dcterms:created xsi:type="dcterms:W3CDTF">2019-04-23T19:45:18Z</dcterms:created>
  <dcterms:modified xsi:type="dcterms:W3CDTF">2024-04-21T00:04:22Z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0x01010087FF19FF53928E48B82674BD7FFEDC16</vt:lpwstr>
  </property>
  <property fmtid="{D5CDD505-2E9C-101B-9397-08002B2CF9AE}" pid="3" name="_dlc_DocIdItemGuid">
    <vt:lpwstr>7f70d89b-28f6-4d03-8361-eb0f4d7fffc8</vt:lpwstr>
  </property>
  <property fmtid="{D5CDD505-2E9C-101B-9397-08002B2CF9AE}" pid="4" name="MediaServiceImageTags">
    <vt:lpwstr/>
  </property>
</Properties>
</file>