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I:\Esports\2023 Esports\Standings and Brackets\"/>
    </mc:Choice>
  </mc:AlternateContent>
  <xr:revisionPtr revIDLastSave="0" documentId="13_ncr:1_{33D086FC-02CA-4346-A07C-E63190038C0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1" i="1" l="1"/>
  <c r="C85" i="1"/>
  <c r="C78" i="1"/>
  <c r="C76" i="1"/>
  <c r="C79" i="1"/>
  <c r="C66" i="1"/>
  <c r="C83" i="1"/>
  <c r="C72" i="1"/>
  <c r="C71" i="1"/>
  <c r="C67" i="1"/>
  <c r="C73" i="1"/>
  <c r="C69" i="1"/>
  <c r="C82" i="1"/>
  <c r="C68" i="1"/>
  <c r="C74" i="1"/>
  <c r="C70" i="1"/>
  <c r="C75" i="1"/>
  <c r="C84" i="1"/>
  <c r="C16" i="1"/>
  <c r="C21" i="1"/>
  <c r="C25" i="1"/>
  <c r="C77" i="1"/>
  <c r="C7" i="1"/>
  <c r="C27" i="1"/>
  <c r="C8" i="1"/>
  <c r="C32" i="1"/>
  <c r="C4" i="1"/>
  <c r="C28" i="1"/>
  <c r="C15" i="1"/>
  <c r="C57" i="1"/>
  <c r="C30" i="1"/>
  <c r="C13" i="1"/>
  <c r="C29" i="1"/>
  <c r="C11" i="1"/>
  <c r="C19" i="1"/>
  <c r="C22" i="1"/>
  <c r="C2" i="1"/>
  <c r="C17" i="1"/>
  <c r="C20" i="1"/>
  <c r="C6" i="1"/>
  <c r="C31" i="1"/>
  <c r="C9" i="1"/>
  <c r="C5" i="1"/>
  <c r="C23" i="1"/>
  <c r="C3" i="1"/>
  <c r="C14" i="1"/>
  <c r="C18" i="1"/>
  <c r="C12" i="1"/>
  <c r="C10" i="1"/>
  <c r="C26" i="1"/>
  <c r="C35" i="1"/>
  <c r="C39" i="1"/>
  <c r="C44" i="1"/>
  <c r="C43" i="1"/>
  <c r="C41" i="1"/>
  <c r="C45" i="1"/>
  <c r="C47" i="1"/>
  <c r="C34" i="1"/>
  <c r="C40" i="1"/>
  <c r="C33" i="1"/>
  <c r="C36" i="1"/>
  <c r="C46" i="1"/>
  <c r="C38" i="1"/>
  <c r="C42" i="1"/>
  <c r="C37" i="1"/>
  <c r="C62" i="1"/>
  <c r="C50" i="1"/>
  <c r="C59" i="1"/>
  <c r="C55" i="1"/>
  <c r="C53" i="1"/>
  <c r="C58" i="1"/>
  <c r="C81" i="1"/>
  <c r="C63" i="1"/>
  <c r="C64" i="1"/>
  <c r="C49" i="1"/>
  <c r="C48" i="1"/>
  <c r="C65" i="1"/>
  <c r="C54" i="1"/>
  <c r="C52" i="1"/>
  <c r="C56" i="1"/>
  <c r="C51" i="1"/>
  <c r="C80" i="1"/>
  <c r="C60" i="1"/>
  <c r="C24" i="1"/>
</calcChain>
</file>

<file path=xl/sharedStrings.xml><?xml version="1.0" encoding="utf-8"?>
<sst xmlns="http://schemas.openxmlformats.org/spreadsheetml/2006/main" count="187" uniqueCount="108">
  <si>
    <t>School</t>
  </si>
  <si>
    <t>League of Legends - Playoffs</t>
  </si>
  <si>
    <t>Rocket League - Playoffs</t>
  </si>
  <si>
    <t>League of Legends - Reg Season</t>
  </si>
  <si>
    <t>Rocket League - Reg Season</t>
  </si>
  <si>
    <t>TOTAL PTS</t>
  </si>
  <si>
    <t>Madden - Reg Season</t>
  </si>
  <si>
    <t>Madden - Playoffs</t>
  </si>
  <si>
    <t>4A</t>
  </si>
  <si>
    <t>5A</t>
  </si>
  <si>
    <t>Smash Bros. - Reg Season</t>
  </si>
  <si>
    <t>Smash Bros. - Playoffs</t>
  </si>
  <si>
    <t>Mario Kart - Reg Season</t>
  </si>
  <si>
    <t>Mario Kart - Playoffs</t>
  </si>
  <si>
    <t>Early College Academy</t>
  </si>
  <si>
    <t>Sandia Prep</t>
  </si>
  <si>
    <t>Taos Academy</t>
  </si>
  <si>
    <t>Albuquerque Academy</t>
  </si>
  <si>
    <t>Albuquerque School of Excellence</t>
  </si>
  <si>
    <t>Desert Sage Academy</t>
  </si>
  <si>
    <t>NBA 2K - Reg Season</t>
  </si>
  <si>
    <t>NBA 2K - Playoffs</t>
  </si>
  <si>
    <t>Splatoon - Reg Season</t>
  </si>
  <si>
    <t>Splatoon - Playoffs</t>
  </si>
  <si>
    <t>Animas High School</t>
  </si>
  <si>
    <t>Coronado High School</t>
  </si>
  <si>
    <t>Evangel Christian Academy</t>
  </si>
  <si>
    <t>Fort Sumner High School</t>
  </si>
  <si>
    <t>Jemez Valley High School</t>
  </si>
  <si>
    <t>Magdalena High School</t>
  </si>
  <si>
    <t>Maxwell High School</t>
  </si>
  <si>
    <t>Quemado High School</t>
  </si>
  <si>
    <t>San Jon High School</t>
  </si>
  <si>
    <t>School on Wheels High School</t>
  </si>
  <si>
    <t>Springer High School</t>
  </si>
  <si>
    <t>Wagon Mound High School</t>
  </si>
  <si>
    <t>1A</t>
  </si>
  <si>
    <t>Academy for Technology and the Classics</t>
  </si>
  <si>
    <t>Alta Vista Early College High School</t>
  </si>
  <si>
    <t>Arrowhead Park Early College High School</t>
  </si>
  <si>
    <t>Clayton High School</t>
  </si>
  <si>
    <t>Dulce High School</t>
  </si>
  <si>
    <t>Early College Opportunities</t>
  </si>
  <si>
    <t>Escalante High School</t>
  </si>
  <si>
    <t>Freedom High School</t>
  </si>
  <si>
    <t>Mescalero Apache School</t>
  </si>
  <si>
    <t>Pecos High School</t>
  </si>
  <si>
    <t>Questa High School</t>
  </si>
  <si>
    <t>Rehoboth Christian School</t>
  </si>
  <si>
    <t>Rio Grande Preparatory Institute</t>
  </si>
  <si>
    <t>Santa Rosa High School</t>
  </si>
  <si>
    <t>School of Dreams Academy</t>
  </si>
  <si>
    <t>2A</t>
  </si>
  <si>
    <t>3A</t>
  </si>
  <si>
    <t>Bosque School</t>
  </si>
  <si>
    <t>Cuba High School</t>
  </si>
  <si>
    <t>Dexter High School</t>
  </si>
  <si>
    <t>East Mountain High School</t>
  </si>
  <si>
    <t>Hot Springs High School</t>
  </si>
  <si>
    <t>New Mexico Military Institute</t>
  </si>
  <si>
    <t>Newcomb High School</t>
  </si>
  <si>
    <t>Raton High School</t>
  </si>
  <si>
    <t>Robertson High School</t>
  </si>
  <si>
    <t>San Juan College High School</t>
  </si>
  <si>
    <t>Santa Fe Indian School</t>
  </si>
  <si>
    <t>St. Michael's High School</t>
  </si>
  <si>
    <t>Thoreau High School</t>
  </si>
  <si>
    <t>West Las Vegas High School</t>
  </si>
  <si>
    <t>Aztec High School</t>
  </si>
  <si>
    <t>Belen High School</t>
  </si>
  <si>
    <t>Bloomfield High School</t>
  </si>
  <si>
    <t>Chaparral High School</t>
  </si>
  <si>
    <t>Del Norte High School</t>
  </si>
  <si>
    <t>eCADEMY High School</t>
  </si>
  <si>
    <t>Española Valley High School</t>
  </si>
  <si>
    <t>Grants High School</t>
  </si>
  <si>
    <t>Highland High School</t>
  </si>
  <si>
    <t>Kirtland Central High School</t>
  </si>
  <si>
    <t>Los Alamos High School</t>
  </si>
  <si>
    <t>Portales High School</t>
  </si>
  <si>
    <t>Santa Teresa High School</t>
  </si>
  <si>
    <t>Shiprock High School</t>
  </si>
  <si>
    <t>Silver High School</t>
  </si>
  <si>
    <t>Taos High School</t>
  </si>
  <si>
    <t>Valley High School</t>
  </si>
  <si>
    <t>Albuquerque High School</t>
  </si>
  <si>
    <t>Atrisco Heritage Academy High School</t>
  </si>
  <si>
    <t>Capital High School</t>
  </si>
  <si>
    <t>Carlsbad High School</t>
  </si>
  <si>
    <t>Centennial High School</t>
  </si>
  <si>
    <t>Cibola High School</t>
  </si>
  <si>
    <t>Cleveland High School</t>
  </si>
  <si>
    <t>Clovis High School</t>
  </si>
  <si>
    <t>Eldorado High School</t>
  </si>
  <si>
    <t>Gadsden High School</t>
  </si>
  <si>
    <t>Hobbs High School</t>
  </si>
  <si>
    <t>La Cueva High School</t>
  </si>
  <si>
    <t>Las Cruces High School</t>
  </si>
  <si>
    <t>Manzano High School</t>
  </si>
  <si>
    <t>Mayfield High School</t>
  </si>
  <si>
    <t>Organ Mountain High School</t>
  </si>
  <si>
    <t>Rio Rancho High School</t>
  </si>
  <si>
    <t>Sandia High School</t>
  </si>
  <si>
    <t>Santa Fe High School</t>
  </si>
  <si>
    <t>West Mesa High School</t>
  </si>
  <si>
    <t>Class</t>
  </si>
  <si>
    <t>Hearthstone - Reg Season</t>
  </si>
  <si>
    <t>Hearthstone - Playoffs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</si>
</sst>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slantDashDot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5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9.140625" style="2"/>
    <col min="2" max="2" width="39.140625" customWidth="1"/>
    <col min="3" max="3" width="10.42578125" style="2" customWidth="1"/>
    <col min="4" max="4" width="29.5703125" style="2" customWidth="1"/>
    <col min="5" max="5" width="26.7109375" style="2" customWidth="1"/>
    <col min="6" max="6" width="25.85546875" style="2" customWidth="1"/>
    <col min="7" max="7" width="23.7109375" style="2" customWidth="1"/>
    <col min="8" max="8" width="25.85546875" style="2" customWidth="1"/>
    <col min="9" max="9" width="23.7109375" style="2" customWidth="1"/>
    <col min="10" max="10" width="23.85546875" style="2" customWidth="1"/>
    <col min="11" max="12" width="21.5703125" style="2" customWidth="1"/>
    <col min="13" max="13" width="19.7109375" style="2" customWidth="1"/>
    <col min="14" max="14" width="21.5703125" style="2" customWidth="1"/>
    <col min="15" max="15" width="19.7109375" style="2" customWidth="1"/>
    <col min="16" max="16" width="21" style="2" customWidth="1"/>
    <col min="17" max="17" width="18.85546875" style="2" customWidth="1"/>
    <col min="18" max="18" width="21" style="2" customWidth="1"/>
    <col min="19" max="19" width="18.85546875" style="2" customWidth="1"/>
  </cols>
  <sheetData>
    <row r="1" spans="1:19" s="1" customFormat="1" x14ac:dyDescent="0.25">
      <c r="A1" s="4" t="s">
        <v>105</v>
      </c>
      <c r="B1" s="1" t="s">
        <v>0</v>
      </c>
      <c r="C1" s="3" t="s">
        <v>5</v>
      </c>
      <c r="D1" s="4" t="s">
        <v>3</v>
      </c>
      <c r="E1" s="4" t="s">
        <v>1</v>
      </c>
      <c r="F1" s="4" t="s">
        <v>4</v>
      </c>
      <c r="G1" s="4" t="s">
        <v>2</v>
      </c>
      <c r="H1" s="4" t="s">
        <v>106</v>
      </c>
      <c r="I1" s="4" t="s">
        <v>107</v>
      </c>
      <c r="J1" s="4" t="s">
        <v>10</v>
      </c>
      <c r="K1" s="4" t="s">
        <v>11</v>
      </c>
      <c r="L1" s="4" t="s">
        <v>12</v>
      </c>
      <c r="M1" s="4" t="s">
        <v>13</v>
      </c>
      <c r="N1" s="4" t="s">
        <v>22</v>
      </c>
      <c r="O1" s="4" t="s">
        <v>23</v>
      </c>
      <c r="P1" s="4" t="s">
        <v>6</v>
      </c>
      <c r="Q1" s="4" t="s">
        <v>7</v>
      </c>
      <c r="R1" s="4" t="s">
        <v>20</v>
      </c>
      <c r="S1" s="4" t="s">
        <v>21</v>
      </c>
    </row>
    <row r="2" spans="1:19" x14ac:dyDescent="0.25">
      <c r="A2" s="2" t="s">
        <v>36</v>
      </c>
      <c r="B2" t="s">
        <v>34</v>
      </c>
      <c r="C2" s="2">
        <f t="shared" ref="C2:C33" si="0">SUM(D2:S2)</f>
        <v>40</v>
      </c>
      <c r="J2" s="2">
        <v>11</v>
      </c>
      <c r="K2" s="2">
        <v>2</v>
      </c>
      <c r="L2" s="2">
        <v>4</v>
      </c>
      <c r="M2" s="2">
        <v>2</v>
      </c>
      <c r="N2" s="2">
        <v>8</v>
      </c>
      <c r="O2" s="2">
        <v>4</v>
      </c>
      <c r="P2" s="2">
        <v>3</v>
      </c>
      <c r="Q2" s="2">
        <v>1</v>
      </c>
      <c r="R2" s="2">
        <v>4</v>
      </c>
      <c r="S2" s="2">
        <v>1</v>
      </c>
    </row>
    <row r="3" spans="1:19" x14ac:dyDescent="0.25">
      <c r="A3" s="2" t="s">
        <v>36</v>
      </c>
      <c r="B3" t="s">
        <v>30</v>
      </c>
      <c r="C3" s="2">
        <f>SUM(D3:S3)</f>
        <v>20</v>
      </c>
      <c r="D3" s="2">
        <v>4</v>
      </c>
      <c r="E3" s="2">
        <v>1</v>
      </c>
      <c r="J3" s="2">
        <v>1</v>
      </c>
      <c r="K3" s="2">
        <v>10</v>
      </c>
      <c r="L3" s="2">
        <v>2</v>
      </c>
      <c r="M3" s="2">
        <v>2</v>
      </c>
    </row>
    <row r="4" spans="1:19" x14ac:dyDescent="0.25">
      <c r="A4" s="2" t="s">
        <v>36</v>
      </c>
      <c r="B4" t="s">
        <v>32</v>
      </c>
      <c r="C4" s="2">
        <f t="shared" si="0"/>
        <v>15</v>
      </c>
      <c r="F4" s="2">
        <v>1</v>
      </c>
      <c r="G4" s="2">
        <v>1</v>
      </c>
      <c r="J4" s="2">
        <v>1</v>
      </c>
      <c r="N4" s="2">
        <v>10</v>
      </c>
      <c r="O4" s="2">
        <v>2</v>
      </c>
    </row>
    <row r="5" spans="1:19" x14ac:dyDescent="0.25">
      <c r="A5" s="2" t="s">
        <v>36</v>
      </c>
      <c r="B5" t="s">
        <v>26</v>
      </c>
      <c r="C5" s="2">
        <f t="shared" si="0"/>
        <v>13</v>
      </c>
      <c r="L5" s="2">
        <v>11</v>
      </c>
      <c r="M5" s="2">
        <v>2</v>
      </c>
    </row>
    <row r="6" spans="1:19" x14ac:dyDescent="0.25">
      <c r="A6" s="2" t="s">
        <v>36</v>
      </c>
      <c r="B6" t="s">
        <v>27</v>
      </c>
      <c r="C6" s="2">
        <f t="shared" si="0"/>
        <v>12</v>
      </c>
      <c r="J6" s="2">
        <v>10</v>
      </c>
      <c r="K6" s="2">
        <v>2</v>
      </c>
    </row>
    <row r="7" spans="1:19" x14ac:dyDescent="0.25">
      <c r="A7" s="2" t="s">
        <v>36</v>
      </c>
      <c r="B7" t="s">
        <v>33</v>
      </c>
      <c r="C7" s="2">
        <f t="shared" si="0"/>
        <v>12</v>
      </c>
      <c r="J7" s="2">
        <v>1</v>
      </c>
      <c r="K7" s="2">
        <v>1</v>
      </c>
      <c r="L7" s="2">
        <v>8</v>
      </c>
      <c r="M7" s="2">
        <v>2</v>
      </c>
    </row>
    <row r="8" spans="1:19" x14ac:dyDescent="0.25">
      <c r="A8" s="2" t="s">
        <v>36</v>
      </c>
      <c r="B8" t="s">
        <v>35</v>
      </c>
      <c r="C8" s="2">
        <f t="shared" si="0"/>
        <v>12</v>
      </c>
      <c r="F8" s="2">
        <v>8</v>
      </c>
      <c r="G8" s="2">
        <v>2</v>
      </c>
      <c r="P8" s="2">
        <v>1</v>
      </c>
      <c r="Q8" s="2">
        <v>1</v>
      </c>
    </row>
    <row r="9" spans="1:19" x14ac:dyDescent="0.25">
      <c r="A9" s="2" t="s">
        <v>36</v>
      </c>
      <c r="B9" t="s">
        <v>29</v>
      </c>
      <c r="C9" s="2">
        <f t="shared" si="0"/>
        <v>7</v>
      </c>
      <c r="J9" s="2">
        <v>1</v>
      </c>
      <c r="L9" s="2">
        <v>1</v>
      </c>
      <c r="M9" s="2">
        <v>1</v>
      </c>
      <c r="P9" s="2">
        <v>2</v>
      </c>
      <c r="R9" s="2">
        <v>2</v>
      </c>
    </row>
    <row r="10" spans="1:19" x14ac:dyDescent="0.25">
      <c r="A10" s="2" t="s">
        <v>36</v>
      </c>
      <c r="B10" t="s">
        <v>28</v>
      </c>
      <c r="C10" s="2">
        <f t="shared" si="0"/>
        <v>6</v>
      </c>
      <c r="D10" s="2">
        <v>1</v>
      </c>
      <c r="E10" s="2">
        <v>1</v>
      </c>
      <c r="J10" s="2">
        <v>1</v>
      </c>
      <c r="K10" s="2">
        <v>1</v>
      </c>
      <c r="P10" s="2">
        <v>1</v>
      </c>
      <c r="Q10" s="2">
        <v>1</v>
      </c>
    </row>
    <row r="11" spans="1:19" x14ac:dyDescent="0.25">
      <c r="A11" s="2" t="s">
        <v>36</v>
      </c>
      <c r="B11" t="s">
        <v>24</v>
      </c>
      <c r="C11" s="2">
        <f t="shared" si="0"/>
        <v>3</v>
      </c>
      <c r="F11" s="2">
        <v>1</v>
      </c>
      <c r="N11" s="2">
        <v>2</v>
      </c>
    </row>
    <row r="12" spans="1:19" x14ac:dyDescent="0.25">
      <c r="A12" s="2" t="s">
        <v>36</v>
      </c>
      <c r="B12" t="s">
        <v>25</v>
      </c>
      <c r="C12" s="2">
        <f t="shared" si="0"/>
        <v>2</v>
      </c>
      <c r="F12" s="2">
        <v>1</v>
      </c>
      <c r="R12" s="2">
        <v>1</v>
      </c>
    </row>
    <row r="13" spans="1:19" ht="15.75" thickBot="1" x14ac:dyDescent="0.3">
      <c r="A13" s="6" t="s">
        <v>36</v>
      </c>
      <c r="B13" s="7" t="s">
        <v>31</v>
      </c>
      <c r="C13" s="6">
        <f t="shared" si="0"/>
        <v>2</v>
      </c>
      <c r="D13" s="6">
        <v>1</v>
      </c>
      <c r="E13" s="6"/>
      <c r="F13" s="6"/>
      <c r="G13" s="6"/>
      <c r="H13" s="6"/>
      <c r="I13" s="6"/>
      <c r="J13" s="6">
        <v>1</v>
      </c>
      <c r="K13" s="6"/>
      <c r="L13" s="6"/>
      <c r="M13" s="6"/>
      <c r="N13" s="6"/>
      <c r="O13" s="6"/>
      <c r="P13" s="6"/>
      <c r="Q13" s="6"/>
      <c r="R13" s="6"/>
      <c r="S13" s="6"/>
    </row>
    <row r="14" spans="1:19" x14ac:dyDescent="0.25">
      <c r="A14" s="2" t="s">
        <v>52</v>
      </c>
      <c r="B14" s="8" t="s">
        <v>14</v>
      </c>
      <c r="C14" s="2">
        <f t="shared" si="0"/>
        <v>91</v>
      </c>
      <c r="D14" s="2">
        <v>10</v>
      </c>
      <c r="E14" s="2">
        <v>15</v>
      </c>
      <c r="F14" s="2">
        <v>13</v>
      </c>
      <c r="G14" s="2">
        <v>15</v>
      </c>
      <c r="J14" s="2">
        <v>8</v>
      </c>
      <c r="K14" s="2">
        <v>7</v>
      </c>
      <c r="L14" s="2">
        <v>13</v>
      </c>
      <c r="M14" s="2">
        <v>10</v>
      </c>
    </row>
    <row r="15" spans="1:19" x14ac:dyDescent="0.25">
      <c r="A15" s="2" t="s">
        <v>52</v>
      </c>
      <c r="B15" t="s">
        <v>16</v>
      </c>
      <c r="C15" s="2">
        <f t="shared" si="0"/>
        <v>73</v>
      </c>
      <c r="D15" s="2">
        <v>13</v>
      </c>
      <c r="E15" s="2">
        <v>10</v>
      </c>
      <c r="F15" s="2">
        <v>15</v>
      </c>
      <c r="G15" s="2">
        <v>10</v>
      </c>
      <c r="J15" s="2">
        <v>5</v>
      </c>
      <c r="K15" s="2">
        <v>1</v>
      </c>
      <c r="L15" s="2">
        <v>5</v>
      </c>
      <c r="M15" s="2">
        <v>1</v>
      </c>
      <c r="P15" s="2">
        <v>6</v>
      </c>
      <c r="Q15" s="2">
        <v>7</v>
      </c>
    </row>
    <row r="16" spans="1:19" x14ac:dyDescent="0.25">
      <c r="A16" s="2" t="s">
        <v>52</v>
      </c>
      <c r="B16" t="s">
        <v>50</v>
      </c>
      <c r="C16" s="2">
        <f t="shared" si="0"/>
        <v>49</v>
      </c>
      <c r="F16" s="2">
        <v>4</v>
      </c>
      <c r="G16" s="2">
        <v>1</v>
      </c>
      <c r="J16" s="2">
        <v>13</v>
      </c>
      <c r="K16" s="2">
        <v>1</v>
      </c>
      <c r="L16" s="2">
        <v>15</v>
      </c>
      <c r="M16" s="2">
        <v>15</v>
      </c>
    </row>
    <row r="17" spans="1:19" x14ac:dyDescent="0.25">
      <c r="A17" s="2" t="s">
        <v>52</v>
      </c>
      <c r="B17" t="s">
        <v>40</v>
      </c>
      <c r="C17" s="2">
        <f>SUM(D17:S17)</f>
        <v>37</v>
      </c>
      <c r="F17" s="2">
        <v>3</v>
      </c>
      <c r="G17" s="2">
        <v>2</v>
      </c>
      <c r="J17" s="2">
        <v>1</v>
      </c>
      <c r="K17" s="2">
        <v>1</v>
      </c>
      <c r="P17" s="2">
        <v>15</v>
      </c>
      <c r="Q17" s="2">
        <v>15</v>
      </c>
    </row>
    <row r="18" spans="1:19" x14ac:dyDescent="0.25">
      <c r="A18" s="2" t="s">
        <v>52</v>
      </c>
      <c r="B18" t="s">
        <v>47</v>
      </c>
      <c r="C18" s="2">
        <f>SUM(D18:S18)</f>
        <v>30</v>
      </c>
      <c r="J18" s="2">
        <v>6</v>
      </c>
      <c r="K18" s="2">
        <v>4</v>
      </c>
      <c r="L18" s="2">
        <v>10</v>
      </c>
      <c r="M18" s="2">
        <v>7</v>
      </c>
      <c r="P18" s="2">
        <v>1</v>
      </c>
      <c r="Q18" s="2">
        <v>1</v>
      </c>
      <c r="R18" s="2">
        <v>1</v>
      </c>
    </row>
    <row r="19" spans="1:19" x14ac:dyDescent="0.25">
      <c r="A19" s="2" t="s">
        <v>52</v>
      </c>
      <c r="B19" t="s">
        <v>37</v>
      </c>
      <c r="C19" s="2">
        <f t="shared" si="0"/>
        <v>25</v>
      </c>
      <c r="D19" s="2">
        <v>11</v>
      </c>
      <c r="F19" s="2">
        <v>11</v>
      </c>
      <c r="G19" s="2">
        <v>2</v>
      </c>
      <c r="J19" s="2">
        <v>1</v>
      </c>
    </row>
    <row r="20" spans="1:19" x14ac:dyDescent="0.25">
      <c r="A20" s="2" t="s">
        <v>52</v>
      </c>
      <c r="B20" t="s">
        <v>48</v>
      </c>
      <c r="C20" s="2">
        <f t="shared" si="0"/>
        <v>24</v>
      </c>
      <c r="J20" s="2">
        <v>15</v>
      </c>
      <c r="K20" s="2">
        <v>2</v>
      </c>
      <c r="L20" s="2">
        <v>1</v>
      </c>
      <c r="N20" s="2">
        <v>4</v>
      </c>
      <c r="O20" s="2">
        <v>2</v>
      </c>
    </row>
    <row r="21" spans="1:19" x14ac:dyDescent="0.25">
      <c r="A21" s="2" t="s">
        <v>52</v>
      </c>
      <c r="B21" t="s">
        <v>51</v>
      </c>
      <c r="C21" s="2">
        <f>SUM(D21:S21)</f>
        <v>23</v>
      </c>
      <c r="F21" s="2">
        <v>2</v>
      </c>
      <c r="G21" s="2">
        <v>2</v>
      </c>
      <c r="J21" s="2">
        <v>4</v>
      </c>
      <c r="K21" s="2">
        <v>15</v>
      </c>
    </row>
    <row r="22" spans="1:19" x14ac:dyDescent="0.25">
      <c r="A22" s="2" t="s">
        <v>52</v>
      </c>
      <c r="B22" t="s">
        <v>39</v>
      </c>
      <c r="C22" s="2">
        <f t="shared" si="0"/>
        <v>17</v>
      </c>
      <c r="F22" s="2">
        <v>10</v>
      </c>
      <c r="G22" s="2">
        <v>7</v>
      </c>
    </row>
    <row r="23" spans="1:19" x14ac:dyDescent="0.25">
      <c r="A23" s="2" t="s">
        <v>52</v>
      </c>
      <c r="B23" t="s">
        <v>19</v>
      </c>
      <c r="C23" s="2">
        <f t="shared" si="0"/>
        <v>14</v>
      </c>
      <c r="F23" s="2">
        <v>6</v>
      </c>
      <c r="G23" s="2">
        <v>4</v>
      </c>
      <c r="L23" s="2">
        <v>3</v>
      </c>
      <c r="M23" s="2">
        <v>1</v>
      </c>
    </row>
    <row r="24" spans="1:19" x14ac:dyDescent="0.25">
      <c r="A24" s="2" t="s">
        <v>52</v>
      </c>
      <c r="B24" t="s">
        <v>43</v>
      </c>
      <c r="C24" s="2">
        <f t="shared" si="0"/>
        <v>12</v>
      </c>
      <c r="J24" s="2">
        <v>1</v>
      </c>
      <c r="K24" s="2">
        <v>1</v>
      </c>
      <c r="L24" s="2">
        <v>6</v>
      </c>
      <c r="M24" s="2">
        <v>4</v>
      </c>
    </row>
    <row r="25" spans="1:19" x14ac:dyDescent="0.25">
      <c r="A25" s="2" t="s">
        <v>52</v>
      </c>
      <c r="B25" t="s">
        <v>41</v>
      </c>
      <c r="C25" s="2">
        <f t="shared" si="0"/>
        <v>9</v>
      </c>
      <c r="F25" s="2">
        <v>1</v>
      </c>
      <c r="J25" s="2">
        <v>1</v>
      </c>
      <c r="L25" s="2">
        <v>1</v>
      </c>
      <c r="P25" s="2">
        <v>2</v>
      </c>
      <c r="Q25" s="2">
        <v>2</v>
      </c>
      <c r="R25" s="2">
        <v>1</v>
      </c>
      <c r="S25" s="2">
        <v>1</v>
      </c>
    </row>
    <row r="26" spans="1:19" x14ac:dyDescent="0.25">
      <c r="A26" s="2" t="s">
        <v>52</v>
      </c>
      <c r="B26" t="s">
        <v>18</v>
      </c>
      <c r="C26" s="2">
        <f t="shared" si="0"/>
        <v>8</v>
      </c>
      <c r="F26" s="2">
        <v>5</v>
      </c>
      <c r="G26" s="2">
        <v>1</v>
      </c>
      <c r="J26" s="2">
        <v>1</v>
      </c>
      <c r="K26" s="2">
        <v>1</v>
      </c>
    </row>
    <row r="27" spans="1:19" x14ac:dyDescent="0.25">
      <c r="A27" s="2" t="s">
        <v>52</v>
      </c>
      <c r="B27" t="s">
        <v>46</v>
      </c>
      <c r="C27" s="2">
        <f t="shared" si="0"/>
        <v>6</v>
      </c>
      <c r="J27" s="2">
        <v>3</v>
      </c>
      <c r="K27" s="2">
        <v>1</v>
      </c>
      <c r="P27" s="2">
        <v>1</v>
      </c>
      <c r="Q27" s="2">
        <v>1</v>
      </c>
    </row>
    <row r="28" spans="1:19" x14ac:dyDescent="0.25">
      <c r="A28" s="2" t="s">
        <v>52</v>
      </c>
      <c r="B28" t="s">
        <v>49</v>
      </c>
      <c r="C28" s="2">
        <f t="shared" si="0"/>
        <v>5</v>
      </c>
      <c r="F28" s="2">
        <v>1</v>
      </c>
      <c r="J28" s="2">
        <v>1</v>
      </c>
      <c r="L28" s="2">
        <v>1</v>
      </c>
      <c r="M28" s="2">
        <v>1</v>
      </c>
      <c r="P28" s="2">
        <v>1</v>
      </c>
    </row>
    <row r="29" spans="1:19" x14ac:dyDescent="0.25">
      <c r="A29" s="2" t="s">
        <v>52</v>
      </c>
      <c r="B29" t="s">
        <v>44</v>
      </c>
      <c r="C29" s="2">
        <f t="shared" si="0"/>
        <v>4</v>
      </c>
      <c r="J29" s="2">
        <v>2</v>
      </c>
      <c r="K29" s="2">
        <v>2</v>
      </c>
    </row>
    <row r="30" spans="1:19" x14ac:dyDescent="0.25">
      <c r="A30" s="2" t="s">
        <v>52</v>
      </c>
      <c r="B30" t="s">
        <v>45</v>
      </c>
      <c r="C30" s="2">
        <f t="shared" si="0"/>
        <v>3</v>
      </c>
      <c r="F30" s="2">
        <v>1</v>
      </c>
      <c r="J30" s="2">
        <v>1</v>
      </c>
      <c r="L30" s="2">
        <v>1</v>
      </c>
    </row>
    <row r="31" spans="1:19" x14ac:dyDescent="0.25">
      <c r="A31" s="2" t="s">
        <v>52</v>
      </c>
      <c r="B31" t="s">
        <v>42</v>
      </c>
      <c r="C31" s="2">
        <f t="shared" si="0"/>
        <v>2</v>
      </c>
      <c r="F31" s="2">
        <v>1</v>
      </c>
      <c r="G31" s="2">
        <v>1</v>
      </c>
    </row>
    <row r="32" spans="1:19" ht="15.75" thickBot="1" x14ac:dyDescent="0.3">
      <c r="A32" s="2" t="s">
        <v>52</v>
      </c>
      <c r="B32" t="s">
        <v>38</v>
      </c>
      <c r="C32" s="2">
        <f t="shared" si="0"/>
        <v>0</v>
      </c>
    </row>
    <row r="33" spans="1:19" x14ac:dyDescent="0.25">
      <c r="A33" s="5" t="s">
        <v>53</v>
      </c>
      <c r="B33" s="8" t="s">
        <v>67</v>
      </c>
      <c r="C33" s="5">
        <f t="shared" si="0"/>
        <v>132</v>
      </c>
      <c r="D33" s="5">
        <v>5</v>
      </c>
      <c r="E33" s="5">
        <v>2</v>
      </c>
      <c r="F33" s="5">
        <v>15</v>
      </c>
      <c r="G33" s="5">
        <v>15</v>
      </c>
      <c r="H33" s="5">
        <v>6</v>
      </c>
      <c r="I33" s="5">
        <v>2</v>
      </c>
      <c r="J33" s="5">
        <v>6</v>
      </c>
      <c r="K33" s="5">
        <v>1</v>
      </c>
      <c r="L33" s="5">
        <v>10</v>
      </c>
      <c r="M33" s="5">
        <v>7</v>
      </c>
      <c r="N33" s="5">
        <v>13</v>
      </c>
      <c r="O33" s="5">
        <v>10</v>
      </c>
      <c r="P33" s="5">
        <v>16</v>
      </c>
      <c r="Q33" s="5">
        <v>4</v>
      </c>
      <c r="R33" s="5">
        <v>16</v>
      </c>
      <c r="S33" s="5">
        <v>4</v>
      </c>
    </row>
    <row r="34" spans="1:19" x14ac:dyDescent="0.25">
      <c r="A34" s="2" t="s">
        <v>53</v>
      </c>
      <c r="B34" t="s">
        <v>61</v>
      </c>
      <c r="C34" s="2">
        <f>SUM(D34:S34)</f>
        <v>92</v>
      </c>
      <c r="F34" s="2">
        <v>8</v>
      </c>
      <c r="G34" s="2">
        <v>2</v>
      </c>
      <c r="J34" s="2">
        <v>1</v>
      </c>
      <c r="K34" s="2">
        <v>2</v>
      </c>
      <c r="L34" s="2">
        <v>15</v>
      </c>
      <c r="M34" s="2">
        <v>15</v>
      </c>
      <c r="N34" s="2">
        <v>6</v>
      </c>
      <c r="O34" s="2">
        <v>7</v>
      </c>
      <c r="P34" s="2">
        <v>20</v>
      </c>
      <c r="Q34" s="2">
        <v>14</v>
      </c>
      <c r="R34" s="2">
        <v>1</v>
      </c>
      <c r="S34" s="2">
        <v>1</v>
      </c>
    </row>
    <row r="35" spans="1:19" x14ac:dyDescent="0.25">
      <c r="A35" s="2" t="s">
        <v>53</v>
      </c>
      <c r="B35" t="s">
        <v>56</v>
      </c>
      <c r="C35" s="2">
        <f t="shared" ref="C35:C65" si="1">SUM(D35:S35)</f>
        <v>83</v>
      </c>
      <c r="F35" s="2">
        <v>11</v>
      </c>
      <c r="G35" s="2">
        <v>7</v>
      </c>
      <c r="J35" s="2">
        <v>8</v>
      </c>
      <c r="K35" s="2">
        <v>1</v>
      </c>
      <c r="L35" s="2">
        <v>6</v>
      </c>
      <c r="M35" s="2">
        <v>4</v>
      </c>
      <c r="N35" s="2">
        <v>11</v>
      </c>
      <c r="O35" s="2">
        <v>2</v>
      </c>
      <c r="P35" s="2">
        <v>25</v>
      </c>
      <c r="Q35" s="2">
        <v>4</v>
      </c>
      <c r="R35" s="2">
        <v>2</v>
      </c>
      <c r="S35" s="2">
        <v>2</v>
      </c>
    </row>
    <row r="36" spans="1:19" x14ac:dyDescent="0.25">
      <c r="A36" s="2" t="s">
        <v>53</v>
      </c>
      <c r="B36" t="s">
        <v>15</v>
      </c>
      <c r="C36" s="2">
        <f t="shared" si="1"/>
        <v>50</v>
      </c>
      <c r="F36" s="2">
        <v>5</v>
      </c>
      <c r="J36" s="2">
        <v>13</v>
      </c>
      <c r="K36" s="2">
        <v>2</v>
      </c>
      <c r="N36" s="2">
        <v>15</v>
      </c>
      <c r="O36" s="2">
        <v>15</v>
      </c>
    </row>
    <row r="37" spans="1:19" x14ac:dyDescent="0.25">
      <c r="A37" s="2" t="s">
        <v>53</v>
      </c>
      <c r="B37" t="s">
        <v>63</v>
      </c>
      <c r="C37" s="2">
        <f t="shared" si="1"/>
        <v>48</v>
      </c>
      <c r="J37" s="2">
        <v>10</v>
      </c>
      <c r="K37" s="2">
        <v>15</v>
      </c>
      <c r="L37" s="2">
        <v>13</v>
      </c>
      <c r="M37" s="2">
        <v>10</v>
      </c>
    </row>
    <row r="38" spans="1:19" x14ac:dyDescent="0.25">
      <c r="A38" s="2" t="s">
        <v>53</v>
      </c>
      <c r="B38" t="s">
        <v>54</v>
      </c>
      <c r="C38" s="2">
        <f t="shared" si="1"/>
        <v>35</v>
      </c>
      <c r="F38" s="2">
        <v>10</v>
      </c>
      <c r="G38" s="2">
        <v>4</v>
      </c>
      <c r="J38" s="2">
        <v>11</v>
      </c>
      <c r="K38" s="2">
        <v>10</v>
      </c>
    </row>
    <row r="39" spans="1:19" x14ac:dyDescent="0.25">
      <c r="A39" s="2" t="s">
        <v>53</v>
      </c>
      <c r="B39" t="s">
        <v>59</v>
      </c>
      <c r="C39" s="2">
        <f t="shared" si="1"/>
        <v>25</v>
      </c>
      <c r="D39" s="2">
        <v>1</v>
      </c>
      <c r="F39" s="2">
        <v>4</v>
      </c>
      <c r="H39" s="2">
        <v>4</v>
      </c>
      <c r="I39" s="2">
        <v>2</v>
      </c>
      <c r="J39" s="2">
        <v>3</v>
      </c>
      <c r="K39" s="2">
        <v>1</v>
      </c>
      <c r="L39" s="2">
        <v>3</v>
      </c>
      <c r="N39" s="2">
        <v>5</v>
      </c>
      <c r="O39" s="2">
        <v>2</v>
      </c>
    </row>
    <row r="40" spans="1:19" x14ac:dyDescent="0.25">
      <c r="A40" s="2" t="s">
        <v>53</v>
      </c>
      <c r="B40" t="s">
        <v>57</v>
      </c>
      <c r="C40" s="2">
        <f>SUM(D40:S40)</f>
        <v>23</v>
      </c>
      <c r="F40" s="2">
        <v>13</v>
      </c>
      <c r="G40" s="2">
        <v>10</v>
      </c>
    </row>
    <row r="41" spans="1:19" x14ac:dyDescent="0.25">
      <c r="A41" s="2" t="s">
        <v>53</v>
      </c>
      <c r="B41" t="s">
        <v>58</v>
      </c>
      <c r="C41" s="2">
        <f>SUM(D41:S41)</f>
        <v>23</v>
      </c>
      <c r="D41" s="2">
        <v>8</v>
      </c>
      <c r="E41" s="2">
        <v>2</v>
      </c>
      <c r="J41" s="2">
        <v>2</v>
      </c>
      <c r="K41" s="2">
        <v>1</v>
      </c>
      <c r="L41" s="2">
        <v>8</v>
      </c>
      <c r="M41" s="2">
        <v>2</v>
      </c>
    </row>
    <row r="42" spans="1:19" x14ac:dyDescent="0.25">
      <c r="A42" s="2" t="s">
        <v>53</v>
      </c>
      <c r="B42" t="s">
        <v>65</v>
      </c>
      <c r="C42" s="2">
        <f>SUM(D42:S42)</f>
        <v>22</v>
      </c>
      <c r="J42" s="2">
        <v>15</v>
      </c>
      <c r="K42" s="2">
        <v>7</v>
      </c>
    </row>
    <row r="43" spans="1:19" x14ac:dyDescent="0.25">
      <c r="A43" s="2" t="s">
        <v>53</v>
      </c>
      <c r="B43" t="s">
        <v>64</v>
      </c>
      <c r="C43" s="2">
        <f t="shared" si="1"/>
        <v>20</v>
      </c>
      <c r="J43" s="2">
        <v>5</v>
      </c>
      <c r="K43" s="2">
        <v>4</v>
      </c>
      <c r="L43" s="2">
        <v>11</v>
      </c>
    </row>
    <row r="44" spans="1:19" x14ac:dyDescent="0.25">
      <c r="A44" s="2" t="s">
        <v>53</v>
      </c>
      <c r="B44" t="s">
        <v>62</v>
      </c>
      <c r="C44" s="2">
        <f t="shared" si="1"/>
        <v>12</v>
      </c>
      <c r="D44" s="2">
        <v>2</v>
      </c>
      <c r="E44" s="2">
        <v>1</v>
      </c>
      <c r="F44" s="2">
        <v>6</v>
      </c>
      <c r="G44" s="2">
        <v>2</v>
      </c>
      <c r="J44" s="2">
        <v>1</v>
      </c>
    </row>
    <row r="45" spans="1:19" x14ac:dyDescent="0.25">
      <c r="A45" s="2" t="s">
        <v>53</v>
      </c>
      <c r="B45" t="s">
        <v>66</v>
      </c>
      <c r="C45" s="2">
        <f t="shared" si="1"/>
        <v>11</v>
      </c>
      <c r="J45" s="2">
        <v>1</v>
      </c>
      <c r="K45" s="2">
        <v>2</v>
      </c>
      <c r="L45" s="2">
        <v>5</v>
      </c>
      <c r="N45" s="2">
        <v>3</v>
      </c>
    </row>
    <row r="46" spans="1:19" x14ac:dyDescent="0.25">
      <c r="A46" s="2" t="s">
        <v>53</v>
      </c>
      <c r="B46" t="s">
        <v>55</v>
      </c>
      <c r="C46" s="2">
        <f t="shared" si="1"/>
        <v>6</v>
      </c>
      <c r="L46" s="2">
        <v>4</v>
      </c>
      <c r="P46" s="2">
        <v>1</v>
      </c>
      <c r="Q46" s="2">
        <v>1</v>
      </c>
    </row>
    <row r="47" spans="1:19" ht="15.75" thickBot="1" x14ac:dyDescent="0.3">
      <c r="A47" s="2" t="s">
        <v>53</v>
      </c>
      <c r="B47" t="s">
        <v>60</v>
      </c>
      <c r="C47" s="6">
        <f t="shared" si="1"/>
        <v>6</v>
      </c>
      <c r="J47" s="2">
        <v>4</v>
      </c>
      <c r="K47" s="2">
        <v>2</v>
      </c>
    </row>
    <row r="48" spans="1:19" x14ac:dyDescent="0.25">
      <c r="A48" s="5" t="s">
        <v>8</v>
      </c>
      <c r="B48" s="8" t="s">
        <v>72</v>
      </c>
      <c r="C48" s="2">
        <f t="shared" si="1"/>
        <v>103</v>
      </c>
      <c r="D48" s="5"/>
      <c r="E48" s="5"/>
      <c r="F48" s="5">
        <v>13</v>
      </c>
      <c r="G48" s="5">
        <v>10</v>
      </c>
      <c r="H48" s="5">
        <v>1</v>
      </c>
      <c r="I48" s="5"/>
      <c r="J48" s="5">
        <v>1</v>
      </c>
      <c r="K48" s="5">
        <v>1</v>
      </c>
      <c r="L48" s="5">
        <v>13</v>
      </c>
      <c r="M48" s="5">
        <v>10</v>
      </c>
      <c r="N48" s="5">
        <v>13</v>
      </c>
      <c r="O48" s="5">
        <v>7</v>
      </c>
      <c r="P48" s="5">
        <v>7</v>
      </c>
      <c r="Q48" s="5">
        <v>2</v>
      </c>
      <c r="R48" s="5">
        <v>15</v>
      </c>
      <c r="S48" s="5">
        <v>10</v>
      </c>
    </row>
    <row r="49" spans="1:18" x14ac:dyDescent="0.25">
      <c r="A49" s="2" t="s">
        <v>8</v>
      </c>
      <c r="B49" t="s">
        <v>79</v>
      </c>
      <c r="C49" s="2">
        <f t="shared" si="1"/>
        <v>87</v>
      </c>
      <c r="F49" s="2">
        <v>15</v>
      </c>
      <c r="G49" s="2">
        <v>15</v>
      </c>
      <c r="J49" s="2">
        <v>15</v>
      </c>
      <c r="K49" s="2">
        <v>15</v>
      </c>
      <c r="L49" s="2">
        <v>10</v>
      </c>
      <c r="M49" s="2">
        <v>4</v>
      </c>
      <c r="N49" s="2">
        <v>6</v>
      </c>
      <c r="O49" s="2">
        <v>4</v>
      </c>
      <c r="P49" s="2">
        <v>1</v>
      </c>
      <c r="Q49" s="2">
        <v>1</v>
      </c>
      <c r="R49" s="2">
        <v>1</v>
      </c>
    </row>
    <row r="50" spans="1:18" x14ac:dyDescent="0.25">
      <c r="A50" s="2" t="s">
        <v>8</v>
      </c>
      <c r="B50" t="s">
        <v>82</v>
      </c>
      <c r="C50" s="2">
        <f>SUM(D50:S50)</f>
        <v>74</v>
      </c>
      <c r="D50" s="2">
        <v>6</v>
      </c>
      <c r="E50" s="2">
        <v>4</v>
      </c>
      <c r="F50" s="2">
        <v>8</v>
      </c>
      <c r="G50" s="2">
        <v>2</v>
      </c>
      <c r="J50" s="2">
        <v>11</v>
      </c>
      <c r="K50" s="2">
        <v>10</v>
      </c>
      <c r="L50" s="2">
        <v>15</v>
      </c>
      <c r="M50" s="2">
        <v>15</v>
      </c>
      <c r="P50" s="2">
        <v>1</v>
      </c>
      <c r="Q50" s="2">
        <v>2</v>
      </c>
    </row>
    <row r="51" spans="1:18" x14ac:dyDescent="0.25">
      <c r="A51" s="2" t="s">
        <v>8</v>
      </c>
      <c r="B51" t="s">
        <v>78</v>
      </c>
      <c r="C51" s="2">
        <f>SUM(D51:S51)</f>
        <v>67</v>
      </c>
      <c r="F51" s="2">
        <v>10</v>
      </c>
      <c r="G51" s="2">
        <v>7</v>
      </c>
      <c r="J51" s="2">
        <v>13</v>
      </c>
      <c r="K51" s="2">
        <v>7</v>
      </c>
      <c r="N51" s="2">
        <v>15</v>
      </c>
      <c r="O51" s="2">
        <v>15</v>
      </c>
    </row>
    <row r="52" spans="1:18" x14ac:dyDescent="0.25">
      <c r="A52" s="2" t="s">
        <v>8</v>
      </c>
      <c r="B52" t="s">
        <v>17</v>
      </c>
      <c r="C52" s="2">
        <f>SUM(D52:S52)</f>
        <v>36</v>
      </c>
      <c r="D52" s="2">
        <v>15</v>
      </c>
      <c r="E52" s="2">
        <v>7</v>
      </c>
      <c r="F52" s="2">
        <v>11</v>
      </c>
      <c r="G52" s="2">
        <v>2</v>
      </c>
      <c r="J52" s="2">
        <v>1</v>
      </c>
    </row>
    <row r="53" spans="1:18" x14ac:dyDescent="0.25">
      <c r="A53" s="2" t="s">
        <v>8</v>
      </c>
      <c r="B53" t="s">
        <v>76</v>
      </c>
      <c r="C53" s="2">
        <f t="shared" si="1"/>
        <v>35</v>
      </c>
      <c r="J53" s="2">
        <v>8</v>
      </c>
      <c r="K53" s="2">
        <v>4</v>
      </c>
      <c r="L53" s="2">
        <v>11</v>
      </c>
      <c r="M53" s="2">
        <v>2</v>
      </c>
      <c r="N53" s="2">
        <v>8</v>
      </c>
      <c r="O53" s="2">
        <v>2</v>
      </c>
    </row>
    <row r="54" spans="1:18" x14ac:dyDescent="0.25">
      <c r="A54" s="2" t="s">
        <v>8</v>
      </c>
      <c r="B54" t="s">
        <v>73</v>
      </c>
      <c r="C54" s="2">
        <f>SUM(D54:S54)</f>
        <v>22</v>
      </c>
      <c r="F54" s="2">
        <v>2</v>
      </c>
      <c r="N54" s="2">
        <v>10</v>
      </c>
      <c r="O54" s="2">
        <v>10</v>
      </c>
    </row>
    <row r="55" spans="1:18" x14ac:dyDescent="0.25">
      <c r="A55" s="2" t="s">
        <v>8</v>
      </c>
      <c r="B55" t="s">
        <v>81</v>
      </c>
      <c r="C55" s="2">
        <f t="shared" si="1"/>
        <v>19</v>
      </c>
      <c r="F55" s="2">
        <v>4</v>
      </c>
      <c r="G55" s="2">
        <v>2</v>
      </c>
      <c r="J55" s="2">
        <v>6</v>
      </c>
      <c r="K55" s="2">
        <v>2</v>
      </c>
      <c r="L55" s="2">
        <v>3</v>
      </c>
      <c r="M55" s="2">
        <v>2</v>
      </c>
    </row>
    <row r="56" spans="1:18" x14ac:dyDescent="0.25">
      <c r="A56" s="2" t="s">
        <v>8</v>
      </c>
      <c r="B56" t="s">
        <v>71</v>
      </c>
      <c r="C56" s="2">
        <f t="shared" si="1"/>
        <v>19</v>
      </c>
      <c r="F56" s="2">
        <v>6</v>
      </c>
      <c r="G56" s="2">
        <v>4</v>
      </c>
      <c r="J56" s="2">
        <v>1</v>
      </c>
      <c r="K56" s="2">
        <v>1</v>
      </c>
      <c r="L56" s="2">
        <v>5</v>
      </c>
      <c r="M56" s="2">
        <v>2</v>
      </c>
    </row>
    <row r="57" spans="1:18" x14ac:dyDescent="0.25">
      <c r="A57" s="2" t="s">
        <v>8</v>
      </c>
      <c r="B57" t="s">
        <v>80</v>
      </c>
      <c r="C57" s="2">
        <f t="shared" si="1"/>
        <v>16</v>
      </c>
      <c r="J57" s="2">
        <v>1</v>
      </c>
      <c r="L57" s="2">
        <v>4</v>
      </c>
      <c r="N57" s="2">
        <v>11</v>
      </c>
    </row>
    <row r="58" spans="1:18" x14ac:dyDescent="0.25">
      <c r="A58" s="2" t="s">
        <v>8</v>
      </c>
      <c r="B58" t="s">
        <v>69</v>
      </c>
      <c r="C58" s="2">
        <f t="shared" si="1"/>
        <v>16</v>
      </c>
      <c r="J58" s="2">
        <v>5</v>
      </c>
      <c r="K58" s="2">
        <v>1</v>
      </c>
      <c r="L58" s="2">
        <v>8</v>
      </c>
      <c r="M58" s="2">
        <v>2</v>
      </c>
    </row>
    <row r="59" spans="1:18" x14ac:dyDescent="0.25">
      <c r="A59" s="2" t="s">
        <v>8</v>
      </c>
      <c r="B59" t="s">
        <v>83</v>
      </c>
      <c r="C59" s="2">
        <f t="shared" si="1"/>
        <v>16</v>
      </c>
      <c r="D59" s="2">
        <v>1</v>
      </c>
      <c r="E59" s="2">
        <v>1</v>
      </c>
      <c r="H59" s="2">
        <v>5</v>
      </c>
      <c r="I59" s="2">
        <v>2</v>
      </c>
      <c r="J59" s="2">
        <v>1</v>
      </c>
      <c r="L59" s="2">
        <v>2</v>
      </c>
      <c r="N59" s="2">
        <v>4</v>
      </c>
    </row>
    <row r="60" spans="1:18" x14ac:dyDescent="0.25">
      <c r="A60" s="2" t="s">
        <v>8</v>
      </c>
      <c r="B60" t="s">
        <v>77</v>
      </c>
      <c r="C60" s="2">
        <f>SUM(D60:S60)</f>
        <v>14</v>
      </c>
      <c r="J60" s="2">
        <v>1</v>
      </c>
      <c r="L60" s="2">
        <v>6</v>
      </c>
      <c r="M60" s="2">
        <v>7</v>
      </c>
    </row>
    <row r="61" spans="1:18" x14ac:dyDescent="0.25">
      <c r="A61" s="2" t="s">
        <v>8</v>
      </c>
      <c r="B61" t="s">
        <v>84</v>
      </c>
      <c r="C61" s="2">
        <f t="shared" si="1"/>
        <v>12</v>
      </c>
      <c r="J61" s="2">
        <v>10</v>
      </c>
      <c r="K61" s="2">
        <v>2</v>
      </c>
    </row>
    <row r="62" spans="1:18" x14ac:dyDescent="0.25">
      <c r="A62" s="2" t="s">
        <v>8</v>
      </c>
      <c r="B62" t="s">
        <v>75</v>
      </c>
      <c r="C62" s="2">
        <f t="shared" si="1"/>
        <v>12</v>
      </c>
      <c r="J62" s="2">
        <v>4</v>
      </c>
      <c r="K62" s="2">
        <v>1</v>
      </c>
      <c r="N62" s="2">
        <v>5</v>
      </c>
      <c r="O62" s="2">
        <v>2</v>
      </c>
    </row>
    <row r="63" spans="1:18" x14ac:dyDescent="0.25">
      <c r="A63" s="2" t="s">
        <v>8</v>
      </c>
      <c r="B63" t="s">
        <v>74</v>
      </c>
      <c r="C63" s="2">
        <f t="shared" si="1"/>
        <v>12</v>
      </c>
      <c r="F63" s="2">
        <v>5</v>
      </c>
      <c r="G63" s="2">
        <v>2</v>
      </c>
      <c r="J63" s="2">
        <v>3</v>
      </c>
      <c r="K63" s="2">
        <v>2</v>
      </c>
    </row>
    <row r="64" spans="1:18" x14ac:dyDescent="0.25">
      <c r="A64" s="2" t="s">
        <v>8</v>
      </c>
      <c r="B64" t="s">
        <v>68</v>
      </c>
      <c r="C64" s="2">
        <f t="shared" si="1"/>
        <v>8</v>
      </c>
      <c r="D64" s="2">
        <v>1</v>
      </c>
      <c r="F64" s="2">
        <v>3</v>
      </c>
      <c r="J64" s="2">
        <v>2</v>
      </c>
      <c r="K64" s="2">
        <v>2</v>
      </c>
    </row>
    <row r="65" spans="1:19" ht="15.75" thickBot="1" x14ac:dyDescent="0.3">
      <c r="A65" s="2" t="s">
        <v>8</v>
      </c>
      <c r="B65" t="s">
        <v>70</v>
      </c>
      <c r="C65" s="2">
        <f t="shared" si="1"/>
        <v>5</v>
      </c>
      <c r="D65" s="2">
        <v>3</v>
      </c>
      <c r="E65" s="2">
        <v>2</v>
      </c>
    </row>
    <row r="66" spans="1:19" x14ac:dyDescent="0.25">
      <c r="A66" s="2" t="s">
        <v>9</v>
      </c>
      <c r="B66" s="8" t="s">
        <v>92</v>
      </c>
      <c r="C66" s="9">
        <f>SUM(D66:S66)</f>
        <v>178</v>
      </c>
      <c r="D66" s="9">
        <v>11</v>
      </c>
      <c r="E66" s="9">
        <v>2</v>
      </c>
      <c r="F66" s="9">
        <v>2</v>
      </c>
      <c r="G66" s="9">
        <v>1</v>
      </c>
      <c r="H66" s="9">
        <v>11</v>
      </c>
      <c r="I66" s="9">
        <v>15</v>
      </c>
      <c r="J66" s="9">
        <v>15</v>
      </c>
      <c r="K66" s="9">
        <v>10</v>
      </c>
      <c r="L66" s="9">
        <v>13</v>
      </c>
      <c r="M66" s="9">
        <v>10</v>
      </c>
      <c r="N66" s="9">
        <v>8</v>
      </c>
      <c r="O66" s="9">
        <v>2</v>
      </c>
      <c r="P66" s="9">
        <v>32</v>
      </c>
      <c r="Q66" s="9">
        <v>17</v>
      </c>
      <c r="R66" s="9">
        <v>18</v>
      </c>
      <c r="S66" s="9">
        <v>11</v>
      </c>
    </row>
    <row r="67" spans="1:19" x14ac:dyDescent="0.25">
      <c r="A67" s="2" t="s">
        <v>9</v>
      </c>
      <c r="B67" t="s">
        <v>96</v>
      </c>
      <c r="C67" s="2">
        <f>SUM(D67:S67)</f>
        <v>177</v>
      </c>
      <c r="D67" s="2">
        <v>13</v>
      </c>
      <c r="E67" s="2">
        <v>10</v>
      </c>
      <c r="F67" s="2">
        <v>15</v>
      </c>
      <c r="G67" s="2">
        <v>15</v>
      </c>
      <c r="J67" s="2">
        <v>4</v>
      </c>
      <c r="K67" s="2">
        <v>2</v>
      </c>
      <c r="L67" s="2">
        <v>11</v>
      </c>
      <c r="M67" s="2">
        <v>7</v>
      </c>
      <c r="N67" s="2">
        <v>11</v>
      </c>
      <c r="O67" s="2">
        <v>4</v>
      </c>
      <c r="P67" s="2">
        <v>29</v>
      </c>
      <c r="Q67" s="2">
        <v>19</v>
      </c>
      <c r="R67" s="2">
        <v>20</v>
      </c>
      <c r="S67" s="2">
        <v>17</v>
      </c>
    </row>
    <row r="68" spans="1:19" x14ac:dyDescent="0.25">
      <c r="A68" s="2" t="s">
        <v>9</v>
      </c>
      <c r="B68" t="s">
        <v>100</v>
      </c>
      <c r="C68" s="2">
        <f t="shared" ref="C68:C85" si="2">SUM(D68:S68)</f>
        <v>98</v>
      </c>
      <c r="D68" s="2">
        <v>8</v>
      </c>
      <c r="E68" s="2">
        <v>2</v>
      </c>
      <c r="F68" s="2">
        <v>13</v>
      </c>
      <c r="G68" s="2">
        <v>10</v>
      </c>
      <c r="H68" s="2">
        <v>13</v>
      </c>
      <c r="I68" s="2">
        <v>7</v>
      </c>
      <c r="J68" s="2">
        <v>10</v>
      </c>
      <c r="K68" s="2">
        <v>4</v>
      </c>
      <c r="L68" s="2">
        <v>6</v>
      </c>
      <c r="M68" s="2">
        <v>2</v>
      </c>
      <c r="N68" s="2">
        <v>5</v>
      </c>
      <c r="O68" s="2">
        <v>2</v>
      </c>
      <c r="P68" s="2">
        <v>2</v>
      </c>
      <c r="Q68" s="2">
        <v>2</v>
      </c>
      <c r="R68" s="2">
        <v>10</v>
      </c>
      <c r="S68" s="2">
        <v>2</v>
      </c>
    </row>
    <row r="69" spans="1:19" x14ac:dyDescent="0.25">
      <c r="A69" s="2" t="s">
        <v>9</v>
      </c>
      <c r="B69" t="s">
        <v>98</v>
      </c>
      <c r="C69" s="2">
        <f>SUM(D69:S69)</f>
        <v>89</v>
      </c>
      <c r="D69" s="2">
        <v>5</v>
      </c>
      <c r="E69" s="2">
        <v>1</v>
      </c>
      <c r="F69" s="2">
        <v>1</v>
      </c>
      <c r="H69" s="2">
        <v>8</v>
      </c>
      <c r="I69" s="2">
        <v>2</v>
      </c>
      <c r="J69" s="2">
        <v>13</v>
      </c>
      <c r="K69" s="2">
        <v>15</v>
      </c>
      <c r="L69" s="2">
        <v>10</v>
      </c>
      <c r="M69" s="2">
        <v>2</v>
      </c>
      <c r="N69" s="2">
        <v>15</v>
      </c>
      <c r="O69" s="2">
        <v>15</v>
      </c>
      <c r="P69" s="2">
        <v>1</v>
      </c>
      <c r="Q69" s="2">
        <v>1</v>
      </c>
    </row>
    <row r="70" spans="1:19" x14ac:dyDescent="0.25">
      <c r="A70" s="2" t="s">
        <v>9</v>
      </c>
      <c r="B70" t="s">
        <v>102</v>
      </c>
      <c r="C70" s="2">
        <f t="shared" si="2"/>
        <v>88</v>
      </c>
      <c r="D70" s="2">
        <v>3</v>
      </c>
      <c r="E70" s="2">
        <v>2</v>
      </c>
      <c r="F70" s="2">
        <v>3</v>
      </c>
      <c r="G70" s="2">
        <v>2</v>
      </c>
      <c r="J70" s="2">
        <v>8</v>
      </c>
      <c r="K70" s="2">
        <v>2</v>
      </c>
      <c r="L70" s="2">
        <v>15</v>
      </c>
      <c r="M70" s="2">
        <v>15</v>
      </c>
      <c r="N70" s="2">
        <v>13</v>
      </c>
      <c r="O70" s="2">
        <v>10</v>
      </c>
      <c r="P70" s="2">
        <v>9</v>
      </c>
      <c r="Q70" s="2">
        <v>3</v>
      </c>
      <c r="R70" s="2">
        <v>2</v>
      </c>
      <c r="S70" s="2">
        <v>1</v>
      </c>
    </row>
    <row r="71" spans="1:19" x14ac:dyDescent="0.25">
      <c r="A71" s="2" t="s">
        <v>9</v>
      </c>
      <c r="B71" t="s">
        <v>95</v>
      </c>
      <c r="C71" s="2">
        <f t="shared" si="2"/>
        <v>65</v>
      </c>
      <c r="D71" s="2">
        <v>1</v>
      </c>
      <c r="E71" s="2">
        <v>1</v>
      </c>
      <c r="F71" s="2">
        <v>11</v>
      </c>
      <c r="G71" s="2">
        <v>7</v>
      </c>
      <c r="H71" s="2">
        <v>10</v>
      </c>
      <c r="I71" s="2">
        <v>10</v>
      </c>
      <c r="J71" s="2">
        <v>1</v>
      </c>
      <c r="L71" s="2">
        <v>5</v>
      </c>
      <c r="M71" s="2">
        <v>2</v>
      </c>
      <c r="N71" s="2">
        <v>10</v>
      </c>
      <c r="O71" s="2">
        <v>7</v>
      </c>
    </row>
    <row r="72" spans="1:19" x14ac:dyDescent="0.25">
      <c r="A72" s="2" t="s">
        <v>9</v>
      </c>
      <c r="B72" t="s">
        <v>94</v>
      </c>
      <c r="C72" s="2">
        <f t="shared" si="2"/>
        <v>58</v>
      </c>
      <c r="D72" s="2">
        <v>15</v>
      </c>
      <c r="E72" s="2">
        <v>15</v>
      </c>
      <c r="F72" s="2">
        <v>5</v>
      </c>
      <c r="G72" s="2">
        <v>2</v>
      </c>
      <c r="J72" s="2">
        <v>5</v>
      </c>
      <c r="K72" s="2">
        <v>2</v>
      </c>
      <c r="L72" s="2">
        <v>2</v>
      </c>
      <c r="M72" s="2">
        <v>1</v>
      </c>
      <c r="N72" s="2">
        <v>6</v>
      </c>
      <c r="O72" s="2">
        <v>2</v>
      </c>
      <c r="P72" s="2">
        <v>1</v>
      </c>
      <c r="Q72" s="2">
        <v>1</v>
      </c>
      <c r="R72" s="2">
        <v>1</v>
      </c>
    </row>
    <row r="73" spans="1:19" x14ac:dyDescent="0.25">
      <c r="A73" s="2" t="s">
        <v>9</v>
      </c>
      <c r="B73" t="s">
        <v>97</v>
      </c>
      <c r="C73" s="2">
        <f t="shared" si="2"/>
        <v>40</v>
      </c>
      <c r="D73" s="2">
        <v>6</v>
      </c>
      <c r="E73" s="2">
        <v>4</v>
      </c>
      <c r="F73" s="2">
        <v>1</v>
      </c>
      <c r="H73" s="2">
        <v>15</v>
      </c>
      <c r="I73" s="2">
        <v>4</v>
      </c>
      <c r="J73" s="2">
        <v>1</v>
      </c>
      <c r="K73" s="2">
        <v>1</v>
      </c>
      <c r="L73" s="2">
        <v>1</v>
      </c>
      <c r="N73" s="2">
        <v>3</v>
      </c>
      <c r="P73" s="2">
        <v>2</v>
      </c>
      <c r="R73" s="2">
        <v>1</v>
      </c>
      <c r="S73" s="2">
        <v>1</v>
      </c>
    </row>
    <row r="74" spans="1:19" x14ac:dyDescent="0.25">
      <c r="A74" s="2" t="s">
        <v>9</v>
      </c>
      <c r="B74" t="s">
        <v>101</v>
      </c>
      <c r="C74" s="2">
        <f>SUM(D74:S74)</f>
        <v>26</v>
      </c>
      <c r="D74" s="2">
        <v>1</v>
      </c>
      <c r="E74" s="2">
        <v>1</v>
      </c>
      <c r="J74" s="2">
        <v>11</v>
      </c>
      <c r="K74" s="2">
        <v>7</v>
      </c>
      <c r="L74" s="2">
        <v>4</v>
      </c>
      <c r="M74" s="2">
        <v>2</v>
      </c>
    </row>
    <row r="75" spans="1:19" x14ac:dyDescent="0.25">
      <c r="A75" s="2" t="s">
        <v>9</v>
      </c>
      <c r="B75" t="s">
        <v>103</v>
      </c>
      <c r="C75" s="2">
        <f t="shared" si="2"/>
        <v>25</v>
      </c>
      <c r="F75" s="2">
        <v>10</v>
      </c>
      <c r="G75" s="2">
        <v>2</v>
      </c>
      <c r="J75" s="2">
        <v>1</v>
      </c>
      <c r="L75" s="2">
        <v>1</v>
      </c>
      <c r="N75" s="2">
        <v>4</v>
      </c>
      <c r="O75" s="2">
        <v>2</v>
      </c>
      <c r="P75" s="2">
        <v>3</v>
      </c>
      <c r="Q75" s="2">
        <v>2</v>
      </c>
    </row>
    <row r="76" spans="1:19" x14ac:dyDescent="0.25">
      <c r="A76" s="2" t="s">
        <v>9</v>
      </c>
      <c r="B76" t="s">
        <v>90</v>
      </c>
      <c r="C76" s="2">
        <f t="shared" si="2"/>
        <v>25</v>
      </c>
      <c r="D76" s="2">
        <v>1</v>
      </c>
      <c r="F76" s="2">
        <v>8</v>
      </c>
      <c r="G76" s="2">
        <v>4</v>
      </c>
      <c r="J76" s="2">
        <v>1</v>
      </c>
      <c r="L76" s="2">
        <v>1</v>
      </c>
      <c r="M76" s="2">
        <v>1</v>
      </c>
      <c r="N76" s="2">
        <v>2</v>
      </c>
      <c r="P76" s="2">
        <v>3</v>
      </c>
      <c r="Q76" s="2">
        <v>2</v>
      </c>
      <c r="R76" s="2">
        <v>2</v>
      </c>
    </row>
    <row r="77" spans="1:19" x14ac:dyDescent="0.25">
      <c r="A77" s="2" t="s">
        <v>9</v>
      </c>
      <c r="B77" t="s">
        <v>87</v>
      </c>
      <c r="C77" s="2">
        <f t="shared" si="2"/>
        <v>22</v>
      </c>
      <c r="D77" s="2">
        <v>10</v>
      </c>
      <c r="E77" s="2">
        <v>7</v>
      </c>
      <c r="F77" s="2">
        <v>4</v>
      </c>
      <c r="G77" s="2">
        <v>1</v>
      </c>
    </row>
    <row r="78" spans="1:19" x14ac:dyDescent="0.25">
      <c r="A78" s="2" t="s">
        <v>9</v>
      </c>
      <c r="B78" t="s">
        <v>89</v>
      </c>
      <c r="C78" s="2">
        <f t="shared" si="2"/>
        <v>17</v>
      </c>
      <c r="D78" s="2">
        <v>2</v>
      </c>
      <c r="E78" s="2">
        <v>2</v>
      </c>
      <c r="F78" s="2">
        <v>1</v>
      </c>
      <c r="G78" s="2">
        <v>1</v>
      </c>
      <c r="H78" s="2">
        <v>2</v>
      </c>
      <c r="J78" s="2">
        <v>6</v>
      </c>
      <c r="K78" s="2">
        <v>1</v>
      </c>
      <c r="L78" s="2">
        <v>1</v>
      </c>
      <c r="N78" s="2">
        <v>1</v>
      </c>
    </row>
    <row r="79" spans="1:19" x14ac:dyDescent="0.25">
      <c r="A79" s="2" t="s">
        <v>9</v>
      </c>
      <c r="B79" t="s">
        <v>91</v>
      </c>
      <c r="C79" s="2">
        <f t="shared" si="2"/>
        <v>14</v>
      </c>
      <c r="F79" s="2">
        <v>6</v>
      </c>
      <c r="G79" s="2">
        <v>2</v>
      </c>
      <c r="J79" s="2">
        <v>1</v>
      </c>
      <c r="L79" s="2">
        <v>1</v>
      </c>
      <c r="M79" s="2">
        <v>4</v>
      </c>
    </row>
    <row r="80" spans="1:19" x14ac:dyDescent="0.25">
      <c r="A80" s="2" t="s">
        <v>9</v>
      </c>
      <c r="B80" t="s">
        <v>85</v>
      </c>
      <c r="C80" s="2">
        <f t="shared" si="2"/>
        <v>12</v>
      </c>
      <c r="F80" s="2">
        <v>1</v>
      </c>
      <c r="J80" s="2">
        <v>1</v>
      </c>
      <c r="K80" s="2">
        <v>2</v>
      </c>
      <c r="L80" s="2">
        <v>8</v>
      </c>
    </row>
    <row r="81" spans="1:16" x14ac:dyDescent="0.25">
      <c r="A81" s="2" t="s">
        <v>9</v>
      </c>
      <c r="B81" t="s">
        <v>86</v>
      </c>
      <c r="C81" s="2">
        <f t="shared" si="2"/>
        <v>11</v>
      </c>
      <c r="D81" s="2">
        <v>4</v>
      </c>
      <c r="E81" s="2">
        <v>1</v>
      </c>
      <c r="F81" s="2">
        <v>1</v>
      </c>
      <c r="J81" s="2">
        <v>1</v>
      </c>
      <c r="L81" s="2">
        <v>3</v>
      </c>
      <c r="M81" s="2">
        <v>1</v>
      </c>
    </row>
    <row r="82" spans="1:16" x14ac:dyDescent="0.25">
      <c r="A82" s="2" t="s">
        <v>9</v>
      </c>
      <c r="B82" t="s">
        <v>99</v>
      </c>
      <c r="C82" s="2">
        <f t="shared" si="2"/>
        <v>6</v>
      </c>
      <c r="F82" s="2">
        <v>1</v>
      </c>
      <c r="J82" s="2">
        <v>1</v>
      </c>
      <c r="L82" s="2">
        <v>1</v>
      </c>
      <c r="P82" s="2">
        <v>3</v>
      </c>
    </row>
    <row r="83" spans="1:16" x14ac:dyDescent="0.25">
      <c r="A83" s="2" t="s">
        <v>9</v>
      </c>
      <c r="B83" t="s">
        <v>93</v>
      </c>
      <c r="C83" s="2">
        <f t="shared" si="2"/>
        <v>6</v>
      </c>
      <c r="F83" s="2">
        <v>1</v>
      </c>
      <c r="G83" s="2">
        <v>1</v>
      </c>
      <c r="J83" s="2">
        <v>3</v>
      </c>
      <c r="K83" s="2">
        <v>1</v>
      </c>
    </row>
    <row r="84" spans="1:16" x14ac:dyDescent="0.25">
      <c r="A84" s="2" t="s">
        <v>9</v>
      </c>
      <c r="B84" t="s">
        <v>104</v>
      </c>
      <c r="C84" s="2">
        <f t="shared" si="2"/>
        <v>3</v>
      </c>
      <c r="J84" s="2">
        <v>2</v>
      </c>
      <c r="K84" s="2">
        <v>1</v>
      </c>
    </row>
    <row r="85" spans="1:16" x14ac:dyDescent="0.25">
      <c r="A85" s="2" t="s">
        <v>9</v>
      </c>
      <c r="B85" t="s">
        <v>88</v>
      </c>
      <c r="C85" s="2">
        <f t="shared" si="2"/>
        <v>2</v>
      </c>
      <c r="D85" s="2">
        <v>1</v>
      </c>
      <c r="F85" s="2">
        <v>1</v>
      </c>
    </row>
  </sheetData>
  <sortState xmlns:xlrd2="http://schemas.microsoft.com/office/spreadsheetml/2017/richdata2" ref="B67:S67">
    <sortCondition descending="1" ref="C67"/>
  </sortState>
  <printOptions gridLines="1"/>
  <pageMargins left="0.2" right="0.2" top="0.75" bottom="0.75" header="0.3" footer="0.3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FF19FF53928E48B82674BD7FFEDC16" ma:contentTypeVersion="15" ma:contentTypeDescription="Create a new document." ma:contentTypeScope="" ma:versionID="79f1f1f07f97335815ea9c05369baee3">
  <xsd:schema xmlns:xsd="http://www.w3.org/2001/XMLSchema" xmlns:xs="http://www.w3.org/2001/XMLSchema" xmlns:p="http://schemas.microsoft.com/office/2006/metadata/properties" xmlns:ns2="16f03f69-9770-4079-9deb-0c5ae864e629" xmlns:ns3="3c7ad069-9541-4171-a7af-90e1058ce328" targetNamespace="http://schemas.microsoft.com/office/2006/metadata/properties" ma:root="true" ma:fieldsID="1c349aff091810a8c8d15562c93500e5" ns2:_="" ns3:_="">
    <xsd:import namespace="16f03f69-9770-4079-9deb-0c5ae864e629"/>
    <xsd:import namespace="3c7ad069-9541-4171-a7af-90e1058ce32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bjectDetectorVersions" minOccurs="0"/>
                <xsd:element ref="ns3:MediaLengthInSecond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2:SharedWithUsers" minOccurs="0"/>
                <xsd:element ref="ns2:SharedWithDetail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f03f69-9770-4079-9deb-0c5ae864e62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1" nillable="true" ma:displayName="Taxonomy Catch All Column" ma:hidden="true" ma:list="{68cdb816-941b-4cc3-a40e-f6aaf3c35edd}" ma:internalName="TaxCatchAll" ma:showField="CatchAllData" ma:web="16f03f69-9770-4079-9deb-0c5ae864e6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7ad069-9541-4171-a7af-90e1058ce3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dd541500-9708-4c8e-8392-d60ccc72ca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6f03f69-9770-4079-9deb-0c5ae864e629">HDQHQEAFFQ2S-63455499-181349</_dlc_DocId>
    <_dlc_DocIdUrl xmlns="16f03f69-9770-4079-9deb-0c5ae864e629">
      <Url>https://nmact.sharepoint.com/sites/NMAACloudFiles/_layouts/15/DocIdRedir.aspx?ID=HDQHQEAFFQ2S-63455499-181349</Url>
      <Description>HDQHQEAFFQ2S-63455499-181349</Description>
    </_dlc_DocIdUrl>
    <TaxCatchAll xmlns="16f03f69-9770-4079-9deb-0c5ae864e629" xsi:nil="true"/>
    <lcf76f155ced4ddcb4097134ff3c332f xmlns="3c7ad069-9541-4171-a7af-90e1058ce32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127D03E-0226-4B64-A0F9-CAB2656CCED7}"/>
</file>

<file path=customXml/itemProps2.xml><?xml version="1.0" encoding="utf-8"?>
<ds:datastoreItem xmlns:ds="http://schemas.openxmlformats.org/officeDocument/2006/customXml" ds:itemID="{AA463147-CD20-4F6E-A787-E00ED8B7DC7F}"/>
</file>

<file path=customXml/itemProps3.xml><?xml version="1.0" encoding="utf-8"?>
<ds:datastoreItem xmlns:ds="http://schemas.openxmlformats.org/officeDocument/2006/customXml" ds:itemID="{45C9DEA4-B2FE-4361-AE88-873DE38C56E9}"/>
</file>

<file path=customXml/itemProps4.xml><?xml version="1.0" encoding="utf-8"?>
<ds:datastoreItem xmlns:ds="http://schemas.openxmlformats.org/officeDocument/2006/customXml" ds:itemID="{81CF518E-1F1F-4C80-B0D3-AEF3DF292D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 Young</dc:creator>
  <cp:lastModifiedBy>Dusty Young</cp:lastModifiedBy>
  <cp:lastPrinted>2019-04-23T21:15:26Z</cp:lastPrinted>
  <dcterms:created xsi:type="dcterms:W3CDTF">2019-04-23T19:45:18Z</dcterms:created>
  <dcterms:modified xsi:type="dcterms:W3CDTF">2023-05-07T15:37:44Z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0x01010087FF19FF53928E48B82674BD7FFEDC16</vt:lpwstr>
  </property>
  <property fmtid="{D5CDD505-2E9C-101B-9397-08002B2CF9AE}" pid="3" name="_dlc_DocIdItemGuid">
    <vt:lpwstr>b9f7e446-d0b2-44fa-acc6-41f9b380a27b</vt:lpwstr>
  </property>
</Properties>
</file>